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35" windowHeight="6060" activeTab="0"/>
  </bookViews>
  <sheets>
    <sheet name="Comparativo AC" sheetId="1" r:id="rId1"/>
  </sheets>
  <definedNames>
    <definedName name="_xlnm.Print_Area" localSheetId="0">'Comparativo AC'!$A$1:$P$48</definedName>
  </definedNames>
  <calcPr fullCalcOnLoad="1"/>
</workbook>
</file>

<file path=xl/sharedStrings.xml><?xml version="1.0" encoding="utf-8"?>
<sst xmlns="http://schemas.openxmlformats.org/spreadsheetml/2006/main" count="40" uniqueCount="40">
  <si>
    <t>Subgerencia de Estudios  Económicos</t>
  </si>
  <si>
    <t>Sección de Finanzas Públicas</t>
  </si>
  <si>
    <t>DEUDA INTERNA DE LA ADMINISTRACIÓN CENTRAL POR TENEDORES</t>
  </si>
  <si>
    <t>TENEDOR</t>
  </si>
  <si>
    <t>VARIACIONES ABSOLUTAS</t>
  </si>
  <si>
    <t xml:space="preserve">BANCO CENTRAL DE HONDURAS   </t>
  </si>
  <si>
    <t xml:space="preserve">BANCOS COMERCIALES   </t>
  </si>
  <si>
    <t xml:space="preserve">BANCOS DE DESARROLLO    </t>
  </si>
  <si>
    <t xml:space="preserve">SOCIEDADES FINANCIERAS    </t>
  </si>
  <si>
    <t xml:space="preserve">ORGANISMOS DESCENTRALIZADOS     </t>
  </si>
  <si>
    <t>ORGANISMOS DESCONCENTRADOS</t>
  </si>
  <si>
    <t xml:space="preserve">COMPAÑÍAS DE SEGURO     </t>
  </si>
  <si>
    <t>GOBIERNOS LOCALES</t>
  </si>
  <si>
    <t xml:space="preserve">SECTOR PRIVADO     </t>
  </si>
  <si>
    <t>TOTAL BRUTO</t>
  </si>
  <si>
    <t>DEUDA INTRASECTORIAL</t>
  </si>
  <si>
    <t>TOTAL NETO</t>
  </si>
  <si>
    <t>% DE PARTICIPACIÓN (TOTAL NETO/DEUDA DEL SPNF)</t>
  </si>
  <si>
    <t>2008</t>
  </si>
  <si>
    <t>Fuente: Secretaría de Finanzas, Departamento de Operaciones Monetarias (BCH), Organismos Descentralizados y Sistema Financiero Nacional.</t>
  </si>
  <si>
    <t>Departamento de Programación y Análisis Financiero</t>
  </si>
  <si>
    <t>División de Programación Financiera</t>
  </si>
  <si>
    <t>(Saldos  en  Millones  de  Lempiras)</t>
  </si>
  <si>
    <r>
      <t xml:space="preserve">1/ </t>
    </r>
    <r>
      <rPr>
        <sz val="7"/>
        <rFont val="Arial"/>
        <family val="2"/>
      </rPr>
      <t>Corresponde al saldo bruto de la deuda interna del Sector Público no Financiero, menos la tenencia intrasectorial conformada por: la Administración Central, Organismos Descentralizados, Desconcentrados y Gobiernos Locales.</t>
    </r>
  </si>
  <si>
    <r>
      <t>p/</t>
    </r>
    <r>
      <rPr>
        <sz val="7"/>
        <rFont val="Arial"/>
        <family val="2"/>
      </rPr>
      <t xml:space="preserve"> Preliminar.</t>
    </r>
  </si>
  <si>
    <t>2005</t>
  </si>
  <si>
    <t>2006</t>
  </si>
  <si>
    <t>2007</t>
  </si>
  <si>
    <t>2009</t>
  </si>
  <si>
    <t>2008/2007</t>
  </si>
  <si>
    <t>2009/2008</t>
  </si>
  <si>
    <t>2010/2009</t>
  </si>
  <si>
    <r>
      <t xml:space="preserve">2010 </t>
    </r>
    <r>
      <rPr>
        <b/>
        <vertAlign val="superscript"/>
        <sz val="9"/>
        <rFont val="Arial"/>
        <family val="2"/>
      </rPr>
      <t>p/</t>
    </r>
  </si>
  <si>
    <r>
      <t xml:space="preserve">DEUDA DEL SPNF  </t>
    </r>
    <r>
      <rPr>
        <b/>
        <vertAlign val="superscript"/>
        <sz val="9"/>
        <color indexed="19"/>
        <rFont val="Arial"/>
        <family val="2"/>
      </rPr>
      <t>1/</t>
    </r>
  </si>
  <si>
    <r>
      <t xml:space="preserve">2011 </t>
    </r>
    <r>
      <rPr>
        <b/>
        <vertAlign val="superscript"/>
        <sz val="9"/>
        <rFont val="Arial"/>
        <family val="2"/>
      </rPr>
      <t>p/</t>
    </r>
  </si>
  <si>
    <t>2011/2010</t>
  </si>
  <si>
    <t>2012/2011</t>
  </si>
  <si>
    <r>
      <t xml:space="preserve">2012 </t>
    </r>
    <r>
      <rPr>
        <b/>
        <vertAlign val="superscript"/>
        <sz val="9"/>
        <rFont val="Arial"/>
        <family val="2"/>
      </rPr>
      <t>p/</t>
    </r>
  </si>
  <si>
    <r>
      <t xml:space="preserve">Dic.2013 </t>
    </r>
    <r>
      <rPr>
        <b/>
        <vertAlign val="superscript"/>
        <sz val="9"/>
        <rFont val="Arial"/>
        <family val="2"/>
      </rPr>
      <t>p/</t>
    </r>
  </si>
  <si>
    <t>Dic.2013/2012</t>
  </si>
</sst>
</file>

<file path=xl/styles.xml><?xml version="1.0" encoding="utf-8"?>
<styleSheet xmlns="http://schemas.openxmlformats.org/spreadsheetml/2006/main">
  <numFmts count="41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\ ;[Red]\-#,##0.0\ "/>
    <numFmt numFmtId="189" formatCode="#,##0.0_);\(#,##0.0\)"/>
    <numFmt numFmtId="190" formatCode="0.0"/>
    <numFmt numFmtId="191" formatCode="#,##0.0_ ;[Red]\-#,##0.0\ "/>
    <numFmt numFmtId="192" formatCode="0.0_ ;\-0.0\ "/>
    <numFmt numFmtId="193" formatCode="0.0%"/>
    <numFmt numFmtId="194" formatCode="_ * #,##0.0_ ;_ * \-#,##0.0_ ;_ * &quot;-&quot;??_ ;_ @_ "/>
    <numFmt numFmtId="195" formatCode="#,##0.0"/>
    <numFmt numFmtId="196" formatCode="#,##0.0_ ;\-#,##0.0\ "/>
  </numFmts>
  <fonts count="33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double"/>
      <sz val="9"/>
      <name val="Arial"/>
      <family val="2"/>
    </font>
    <font>
      <vertAlign val="superscript"/>
      <sz val="7"/>
      <name val="Arial MT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1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16">
    <xf numFmtId="0" fontId="0" fillId="0" borderId="0" xfId="0" applyAlignment="1">
      <alignment/>
    </xf>
    <xf numFmtId="188" fontId="1" fillId="24" borderId="0" xfId="0" applyNumberFormat="1" applyFont="1" applyFill="1" applyAlignment="1">
      <alignment horizontal="left"/>
    </xf>
    <xf numFmtId="189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8" fontId="6" fillId="24" borderId="0" xfId="0" applyNumberFormat="1" applyFont="1" applyFill="1" applyBorder="1" applyAlignment="1" applyProtection="1">
      <alignment wrapText="1"/>
      <protection locked="0"/>
    </xf>
    <xf numFmtId="189" fontId="7" fillId="24" borderId="0" xfId="0" applyNumberFormat="1" applyFont="1" applyFill="1" applyAlignment="1">
      <alignment/>
    </xf>
    <xf numFmtId="188" fontId="7" fillId="24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45" applyAlignment="1" applyProtection="1">
      <alignment horizontal="left"/>
      <protection/>
    </xf>
    <xf numFmtId="195" fontId="2" fillId="0" borderId="0" xfId="0" applyNumberFormat="1" applyFont="1" applyAlignment="1">
      <alignment/>
    </xf>
    <xf numFmtId="196" fontId="0" fillId="24" borderId="0" xfId="0" applyNumberFormat="1" applyFill="1" applyAlignment="1">
      <alignment/>
    </xf>
    <xf numFmtId="195" fontId="1" fillId="23" borderId="0" xfId="0" applyNumberFormat="1" applyFont="1" applyFill="1" applyBorder="1" applyAlignment="1">
      <alignment horizontal="center"/>
    </xf>
    <xf numFmtId="195" fontId="2" fillId="23" borderId="0" xfId="0" applyNumberFormat="1" applyFont="1" applyFill="1" applyBorder="1" applyAlignment="1">
      <alignment horizontal="center"/>
    </xf>
    <xf numFmtId="195" fontId="5" fillId="23" borderId="0" xfId="0" applyNumberFormat="1" applyFont="1" applyFill="1" applyBorder="1" applyAlignment="1">
      <alignment horizontal="center"/>
    </xf>
    <xf numFmtId="195" fontId="4" fillId="23" borderId="0" xfId="0" applyNumberFormat="1" applyFont="1" applyFill="1" applyBorder="1" applyAlignment="1">
      <alignment horizontal="center"/>
    </xf>
    <xf numFmtId="192" fontId="3" fillId="23" borderId="0" xfId="0" applyNumberFormat="1" applyFont="1" applyFill="1" applyBorder="1" applyAlignment="1">
      <alignment horizontal="center"/>
    </xf>
    <xf numFmtId="190" fontId="1" fillId="23" borderId="0" xfId="0" applyNumberFormat="1" applyFont="1" applyFill="1" applyBorder="1" applyAlignment="1">
      <alignment horizontal="center"/>
    </xf>
    <xf numFmtId="192" fontId="3" fillId="23" borderId="10" xfId="0" applyNumberFormat="1" applyFont="1" applyFill="1" applyBorder="1" applyAlignment="1">
      <alignment horizontal="center"/>
    </xf>
    <xf numFmtId="195" fontId="32" fillId="23" borderId="0" xfId="0" applyNumberFormat="1" applyFont="1" applyFill="1" applyBorder="1" applyAlignment="1">
      <alignment horizontal="center"/>
    </xf>
    <xf numFmtId="190" fontId="1" fillId="23" borderId="11" xfId="0" applyNumberFormat="1" applyFont="1" applyFill="1" applyBorder="1" applyAlignment="1">
      <alignment horizontal="center"/>
    </xf>
    <xf numFmtId="190" fontId="1" fillId="23" borderId="12" xfId="0" applyNumberFormat="1" applyFont="1" applyFill="1" applyBorder="1" applyAlignment="1">
      <alignment horizontal="center"/>
    </xf>
    <xf numFmtId="195" fontId="1" fillId="23" borderId="11" xfId="0" applyNumberFormat="1" applyFont="1" applyFill="1" applyBorder="1" applyAlignment="1">
      <alignment horizontal="center"/>
    </xf>
    <xf numFmtId="195" fontId="1" fillId="23" borderId="12" xfId="0" applyNumberFormat="1" applyFont="1" applyFill="1" applyBorder="1" applyAlignment="1">
      <alignment horizontal="center"/>
    </xf>
    <xf numFmtId="195" fontId="2" fillId="23" borderId="11" xfId="0" applyNumberFormat="1" applyFont="1" applyFill="1" applyBorder="1" applyAlignment="1">
      <alignment horizontal="center"/>
    </xf>
    <xf numFmtId="195" fontId="2" fillId="23" borderId="12" xfId="0" applyNumberFormat="1" applyFont="1" applyFill="1" applyBorder="1" applyAlignment="1">
      <alignment horizontal="center"/>
    </xf>
    <xf numFmtId="195" fontId="5" fillId="23" borderId="11" xfId="0" applyNumberFormat="1" applyFont="1" applyFill="1" applyBorder="1" applyAlignment="1">
      <alignment horizontal="center"/>
    </xf>
    <xf numFmtId="195" fontId="5" fillId="23" borderId="12" xfId="0" applyNumberFormat="1" applyFont="1" applyFill="1" applyBorder="1" applyAlignment="1">
      <alignment horizontal="center"/>
    </xf>
    <xf numFmtId="195" fontId="4" fillId="23" borderId="11" xfId="0" applyNumberFormat="1" applyFont="1" applyFill="1" applyBorder="1" applyAlignment="1">
      <alignment horizontal="center"/>
    </xf>
    <xf numFmtId="195" fontId="4" fillId="23" borderId="12" xfId="0" applyNumberFormat="1" applyFont="1" applyFill="1" applyBorder="1" applyAlignment="1">
      <alignment horizontal="center"/>
    </xf>
    <xf numFmtId="188" fontId="3" fillId="23" borderId="11" xfId="0" applyNumberFormat="1" applyFont="1" applyFill="1" applyBorder="1" applyAlignment="1">
      <alignment horizontal="center"/>
    </xf>
    <xf numFmtId="188" fontId="3" fillId="23" borderId="12" xfId="0" applyNumberFormat="1" applyFont="1" applyFill="1" applyBorder="1" applyAlignment="1">
      <alignment horizontal="center"/>
    </xf>
    <xf numFmtId="188" fontId="3" fillId="23" borderId="13" xfId="0" applyNumberFormat="1" applyFont="1" applyFill="1" applyBorder="1" applyAlignment="1">
      <alignment horizontal="center"/>
    </xf>
    <xf numFmtId="188" fontId="3" fillId="23" borderId="14" xfId="0" applyNumberFormat="1" applyFont="1" applyFill="1" applyBorder="1" applyAlignment="1">
      <alignment horizontal="center"/>
    </xf>
    <xf numFmtId="195" fontId="32" fillId="23" borderId="11" xfId="0" applyNumberFormat="1" applyFont="1" applyFill="1" applyBorder="1" applyAlignment="1">
      <alignment horizontal="center"/>
    </xf>
    <xf numFmtId="195" fontId="32" fillId="23" borderId="12" xfId="0" applyNumberFormat="1" applyFont="1" applyFill="1" applyBorder="1" applyAlignment="1">
      <alignment horizontal="center"/>
    </xf>
    <xf numFmtId="195" fontId="1" fillId="22" borderId="15" xfId="54" applyNumberFormat="1" applyFont="1" applyFill="1" applyBorder="1" applyAlignment="1">
      <alignment horizontal="center" vertical="center"/>
    </xf>
    <xf numFmtId="195" fontId="1" fillId="22" borderId="16" xfId="54" applyNumberFormat="1" applyFont="1" applyFill="1" applyBorder="1" applyAlignment="1">
      <alignment horizontal="center" vertical="center"/>
    </xf>
    <xf numFmtId="190" fontId="1" fillId="23" borderId="17" xfId="0" applyNumberFormat="1" applyFont="1" applyFill="1" applyBorder="1" applyAlignment="1">
      <alignment horizontal="center"/>
    </xf>
    <xf numFmtId="195" fontId="1" fillId="23" borderId="17" xfId="0" applyNumberFormat="1" applyFont="1" applyFill="1" applyBorder="1" applyAlignment="1">
      <alignment horizontal="center"/>
    </xf>
    <xf numFmtId="195" fontId="2" fillId="23" borderId="17" xfId="0" applyNumberFormat="1" applyFont="1" applyFill="1" applyBorder="1" applyAlignment="1">
      <alignment horizontal="center"/>
    </xf>
    <xf numFmtId="195" fontId="5" fillId="23" borderId="17" xfId="0" applyNumberFormat="1" applyFont="1" applyFill="1" applyBorder="1" applyAlignment="1">
      <alignment horizontal="center"/>
    </xf>
    <xf numFmtId="195" fontId="4" fillId="23" borderId="17" xfId="0" applyNumberFormat="1" applyFont="1" applyFill="1" applyBorder="1" applyAlignment="1">
      <alignment horizontal="center"/>
    </xf>
    <xf numFmtId="188" fontId="3" fillId="23" borderId="17" xfId="0" applyNumberFormat="1" applyFont="1" applyFill="1" applyBorder="1" applyAlignment="1">
      <alignment horizontal="center"/>
    </xf>
    <xf numFmtId="188" fontId="3" fillId="23" borderId="18" xfId="0" applyNumberFormat="1" applyFont="1" applyFill="1" applyBorder="1" applyAlignment="1">
      <alignment horizontal="center"/>
    </xf>
    <xf numFmtId="195" fontId="32" fillId="23" borderId="17" xfId="0" applyNumberFormat="1" applyFont="1" applyFill="1" applyBorder="1" applyAlignment="1">
      <alignment horizontal="center"/>
    </xf>
    <xf numFmtId="195" fontId="1" fillId="22" borderId="19" xfId="54" applyNumberFormat="1" applyFont="1" applyFill="1" applyBorder="1" applyAlignment="1">
      <alignment horizontal="center" vertical="center"/>
    </xf>
    <xf numFmtId="190" fontId="1" fillId="23" borderId="20" xfId="0" applyNumberFormat="1" applyFont="1" applyFill="1" applyBorder="1" applyAlignment="1">
      <alignment horizontal="center"/>
    </xf>
    <xf numFmtId="195" fontId="1" fillId="23" borderId="20" xfId="0" applyNumberFormat="1" applyFont="1" applyFill="1" applyBorder="1" applyAlignment="1">
      <alignment horizontal="center"/>
    </xf>
    <xf numFmtId="195" fontId="2" fillId="23" borderId="20" xfId="0" applyNumberFormat="1" applyFont="1" applyFill="1" applyBorder="1" applyAlignment="1">
      <alignment horizontal="center"/>
    </xf>
    <xf numFmtId="195" fontId="5" fillId="23" borderId="20" xfId="0" applyNumberFormat="1" applyFont="1" applyFill="1" applyBorder="1" applyAlignment="1">
      <alignment horizontal="center"/>
    </xf>
    <xf numFmtId="195" fontId="4" fillId="23" borderId="20" xfId="0" applyNumberFormat="1" applyFont="1" applyFill="1" applyBorder="1" applyAlignment="1">
      <alignment horizontal="center"/>
    </xf>
    <xf numFmtId="192" fontId="3" fillId="23" borderId="20" xfId="0" applyNumberFormat="1" applyFont="1" applyFill="1" applyBorder="1" applyAlignment="1">
      <alignment horizontal="center"/>
    </xf>
    <xf numFmtId="192" fontId="3" fillId="23" borderId="21" xfId="0" applyNumberFormat="1" applyFont="1" applyFill="1" applyBorder="1" applyAlignment="1">
      <alignment horizontal="center"/>
    </xf>
    <xf numFmtId="195" fontId="32" fillId="23" borderId="20" xfId="0" applyNumberFormat="1" applyFont="1" applyFill="1" applyBorder="1" applyAlignment="1">
      <alignment horizontal="center"/>
    </xf>
    <xf numFmtId="188" fontId="1" fillId="22" borderId="22" xfId="0" applyNumberFormat="1" applyFont="1" applyFill="1" applyBorder="1" applyAlignment="1">
      <alignment horizontal="center" vertical="center"/>
    </xf>
    <xf numFmtId="195" fontId="1" fillId="22" borderId="23" xfId="0" applyNumberFormat="1" applyFont="1" applyFill="1" applyBorder="1" applyAlignment="1">
      <alignment horizontal="center" vertical="center"/>
    </xf>
    <xf numFmtId="192" fontId="3" fillId="23" borderId="12" xfId="0" applyNumberFormat="1" applyFont="1" applyFill="1" applyBorder="1" applyAlignment="1">
      <alignment horizontal="center"/>
    </xf>
    <xf numFmtId="192" fontId="3" fillId="23" borderId="14" xfId="0" applyNumberFormat="1" applyFont="1" applyFill="1" applyBorder="1" applyAlignment="1">
      <alignment horizontal="center"/>
    </xf>
    <xf numFmtId="188" fontId="1" fillId="22" borderId="24" xfId="0" applyNumberFormat="1" applyFont="1" applyFill="1" applyBorder="1" applyAlignment="1">
      <alignment horizontal="center" vertical="center"/>
    </xf>
    <xf numFmtId="195" fontId="1" fillId="22" borderId="24" xfId="0" applyNumberFormat="1" applyFont="1" applyFill="1" applyBorder="1" applyAlignment="1">
      <alignment horizontal="center" vertical="center"/>
    </xf>
    <xf numFmtId="188" fontId="3" fillId="23" borderId="0" xfId="0" applyNumberFormat="1" applyFont="1" applyFill="1" applyBorder="1" applyAlignment="1">
      <alignment horizontal="center"/>
    </xf>
    <xf numFmtId="188" fontId="3" fillId="23" borderId="10" xfId="0" applyNumberFormat="1" applyFont="1" applyFill="1" applyBorder="1" applyAlignment="1">
      <alignment horizontal="center"/>
    </xf>
    <xf numFmtId="195" fontId="1" fillId="22" borderId="25" xfId="54" applyNumberFormat="1" applyFont="1" applyFill="1" applyBorder="1" applyAlignment="1">
      <alignment horizontal="center" vertical="center"/>
    </xf>
    <xf numFmtId="188" fontId="3" fillId="23" borderId="20" xfId="0" applyNumberFormat="1" applyFont="1" applyFill="1" applyBorder="1" applyAlignment="1">
      <alignment horizontal="center"/>
    </xf>
    <xf numFmtId="188" fontId="3" fillId="23" borderId="21" xfId="0" applyNumberFormat="1" applyFont="1" applyFill="1" applyBorder="1" applyAlignment="1">
      <alignment horizontal="center"/>
    </xf>
    <xf numFmtId="195" fontId="1" fillId="22" borderId="26" xfId="54" applyNumberFormat="1" applyFont="1" applyFill="1" applyBorder="1" applyAlignment="1">
      <alignment horizontal="center" vertical="center"/>
    </xf>
    <xf numFmtId="49" fontId="1" fillId="22" borderId="27" xfId="0" applyNumberFormat="1" applyFont="1" applyFill="1" applyBorder="1" applyAlignment="1">
      <alignment horizontal="center"/>
    </xf>
    <xf numFmtId="49" fontId="1" fillId="22" borderId="28" xfId="0" applyNumberFormat="1" applyFont="1" applyFill="1" applyBorder="1" applyAlignment="1">
      <alignment horizontal="center"/>
    </xf>
    <xf numFmtId="49" fontId="1" fillId="22" borderId="29" xfId="0" applyNumberFormat="1" applyFont="1" applyFill="1" applyBorder="1" applyAlignment="1">
      <alignment horizontal="center"/>
    </xf>
    <xf numFmtId="190" fontId="1" fillId="23" borderId="30" xfId="0" applyNumberFormat="1" applyFont="1" applyFill="1" applyBorder="1" applyAlignment="1">
      <alignment horizontal="center"/>
    </xf>
    <xf numFmtId="195" fontId="1" fillId="23" borderId="30" xfId="0" applyNumberFormat="1" applyFont="1" applyFill="1" applyBorder="1" applyAlignment="1">
      <alignment horizontal="center"/>
    </xf>
    <xf numFmtId="195" fontId="2" fillId="23" borderId="30" xfId="0" applyNumberFormat="1" applyFont="1" applyFill="1" applyBorder="1" applyAlignment="1">
      <alignment horizontal="center"/>
    </xf>
    <xf numFmtId="195" fontId="5" fillId="23" borderId="30" xfId="0" applyNumberFormat="1" applyFont="1" applyFill="1" applyBorder="1" applyAlignment="1">
      <alignment horizontal="center"/>
    </xf>
    <xf numFmtId="195" fontId="4" fillId="23" borderId="30" xfId="0" applyNumberFormat="1" applyFont="1" applyFill="1" applyBorder="1" applyAlignment="1">
      <alignment horizontal="center"/>
    </xf>
    <xf numFmtId="188" fontId="3" fillId="23" borderId="30" xfId="0" applyNumberFormat="1" applyFont="1" applyFill="1" applyBorder="1" applyAlignment="1">
      <alignment horizontal="center"/>
    </xf>
    <xf numFmtId="188" fontId="3" fillId="23" borderId="31" xfId="0" applyNumberFormat="1" applyFont="1" applyFill="1" applyBorder="1" applyAlignment="1">
      <alignment horizontal="center"/>
    </xf>
    <xf numFmtId="195" fontId="32" fillId="23" borderId="30" xfId="0" applyNumberFormat="1" applyFont="1" applyFill="1" applyBorder="1" applyAlignment="1">
      <alignment horizontal="center"/>
    </xf>
    <xf numFmtId="188" fontId="1" fillId="25" borderId="32" xfId="0" applyNumberFormat="1" applyFont="1" applyFill="1" applyBorder="1" applyAlignment="1">
      <alignment horizontal="center" vertical="center" wrapText="1"/>
    </xf>
    <xf numFmtId="188" fontId="1" fillId="23" borderId="32" xfId="0" applyNumberFormat="1" applyFont="1" applyFill="1" applyBorder="1" applyAlignment="1">
      <alignment horizontal="left"/>
    </xf>
    <xf numFmtId="191" fontId="4" fillId="23" borderId="32" xfId="0" applyNumberFormat="1" applyFont="1" applyFill="1" applyBorder="1" applyAlignment="1">
      <alignment/>
    </xf>
    <xf numFmtId="191" fontId="2" fillId="23" borderId="32" xfId="0" applyNumberFormat="1" applyFont="1" applyFill="1" applyBorder="1" applyAlignment="1">
      <alignment horizontal="left"/>
    </xf>
    <xf numFmtId="191" fontId="2" fillId="23" borderId="32" xfId="0" applyNumberFormat="1" applyFont="1" applyFill="1" applyBorder="1" applyAlignment="1">
      <alignment/>
    </xf>
    <xf numFmtId="188" fontId="5" fillId="23" borderId="32" xfId="0" applyNumberFormat="1" applyFont="1" applyFill="1" applyBorder="1" applyAlignment="1">
      <alignment horizontal="left"/>
    </xf>
    <xf numFmtId="188" fontId="4" fillId="23" borderId="32" xfId="0" applyNumberFormat="1" applyFont="1" applyFill="1" applyBorder="1" applyAlignment="1">
      <alignment/>
    </xf>
    <xf numFmtId="188" fontId="5" fillId="23" borderId="33" xfId="0" applyNumberFormat="1" applyFont="1" applyFill="1" applyBorder="1" applyAlignment="1">
      <alignment horizontal="left"/>
    </xf>
    <xf numFmtId="188" fontId="32" fillId="23" borderId="32" xfId="0" applyNumberFormat="1" applyFont="1" applyFill="1" applyBorder="1" applyAlignment="1">
      <alignment horizontal="left"/>
    </xf>
    <xf numFmtId="188" fontId="1" fillId="22" borderId="34" xfId="0" applyNumberFormat="1" applyFont="1" applyFill="1" applyBorder="1" applyAlignment="1">
      <alignment horizontal="center" vertical="center"/>
    </xf>
    <xf numFmtId="195" fontId="0" fillId="24" borderId="0" xfId="0" applyNumberFormat="1" applyFill="1" applyAlignment="1">
      <alignment/>
    </xf>
    <xf numFmtId="188" fontId="1" fillId="24" borderId="0" xfId="0" applyNumberFormat="1" applyFont="1" applyFill="1" applyBorder="1" applyAlignment="1">
      <alignment horizontal="center"/>
    </xf>
    <xf numFmtId="188" fontId="12" fillId="24" borderId="0" xfId="0" applyNumberFormat="1" applyFont="1" applyFill="1" applyBorder="1" applyAlignment="1" applyProtection="1">
      <alignment horizontal="left" wrapText="1"/>
      <protection locked="0"/>
    </xf>
    <xf numFmtId="188" fontId="12" fillId="24" borderId="0" xfId="0" applyNumberFormat="1" applyFont="1" applyFill="1" applyBorder="1" applyAlignment="1" applyProtection="1">
      <alignment horizontal="left" wrapText="1"/>
      <protection locked="0"/>
    </xf>
    <xf numFmtId="188" fontId="1" fillId="24" borderId="0" xfId="0" applyNumberFormat="1" applyFont="1" applyFill="1" applyBorder="1" applyAlignment="1">
      <alignment horizontal="center"/>
    </xf>
    <xf numFmtId="49" fontId="1" fillId="22" borderId="20" xfId="0" applyNumberFormat="1" applyFont="1" applyFill="1" applyBorder="1" applyAlignment="1">
      <alignment horizontal="center"/>
    </xf>
    <xf numFmtId="49" fontId="1" fillId="22" borderId="0" xfId="0" applyNumberFormat="1" applyFont="1" applyFill="1" applyBorder="1" applyAlignment="1">
      <alignment horizontal="center"/>
    </xf>
    <xf numFmtId="49" fontId="1" fillId="22" borderId="0" xfId="0" applyNumberFormat="1" applyFont="1" applyFill="1" applyBorder="1" applyAlignment="1">
      <alignment horizontal="center" vertical="center" wrapText="1"/>
    </xf>
    <xf numFmtId="49" fontId="1" fillId="22" borderId="35" xfId="0" applyNumberFormat="1" applyFont="1" applyFill="1" applyBorder="1" applyAlignment="1">
      <alignment horizontal="center" vertical="center" wrapText="1"/>
    </xf>
    <xf numFmtId="49" fontId="1" fillId="22" borderId="20" xfId="0" applyNumberFormat="1" applyFont="1" applyFill="1" applyBorder="1" applyAlignment="1">
      <alignment horizontal="center" vertical="center" wrapText="1"/>
    </xf>
    <xf numFmtId="49" fontId="1" fillId="22" borderId="36" xfId="0" applyNumberFormat="1" applyFont="1" applyFill="1" applyBorder="1" applyAlignment="1">
      <alignment horizontal="center" vertical="center" wrapText="1"/>
    </xf>
    <xf numFmtId="49" fontId="1" fillId="22" borderId="17" xfId="0" applyNumberFormat="1" applyFont="1" applyFill="1" applyBorder="1" applyAlignment="1">
      <alignment horizontal="center" vertical="center" wrapText="1"/>
    </xf>
    <xf numFmtId="49" fontId="1" fillId="22" borderId="29" xfId="0" applyNumberFormat="1" applyFont="1" applyFill="1" applyBorder="1" applyAlignment="1">
      <alignment horizontal="center" vertical="center" wrapText="1"/>
    </xf>
    <xf numFmtId="188" fontId="1" fillId="22" borderId="32" xfId="0" applyNumberFormat="1" applyFont="1" applyFill="1" applyBorder="1" applyAlignment="1">
      <alignment horizontal="center" vertical="center" wrapText="1"/>
    </xf>
    <xf numFmtId="188" fontId="1" fillId="22" borderId="37" xfId="0" applyNumberFormat="1" applyFont="1" applyFill="1" applyBorder="1" applyAlignment="1">
      <alignment horizontal="center" vertical="center" wrapText="1"/>
    </xf>
    <xf numFmtId="49" fontId="1" fillId="22" borderId="12" xfId="0" applyNumberFormat="1" applyFont="1" applyFill="1" applyBorder="1" applyAlignment="1">
      <alignment horizontal="center" vertical="center" wrapText="1"/>
    </xf>
    <xf numFmtId="49" fontId="1" fillId="22" borderId="28" xfId="0" applyNumberFormat="1" applyFont="1" applyFill="1" applyBorder="1" applyAlignment="1">
      <alignment horizontal="center"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49" fontId="1" fillId="22" borderId="27" xfId="0" applyNumberFormat="1" applyFont="1" applyFill="1" applyBorder="1" applyAlignment="1">
      <alignment horizontal="center" vertical="center" wrapText="1"/>
    </xf>
    <xf numFmtId="49" fontId="1" fillId="22" borderId="30" xfId="0" applyNumberFormat="1" applyFont="1" applyFill="1" applyBorder="1" applyAlignment="1">
      <alignment horizontal="center" vertical="center" wrapText="1"/>
    </xf>
    <xf numFmtId="49" fontId="1" fillId="22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16</xdr:row>
      <xdr:rowOff>85725</xdr:rowOff>
    </xdr:from>
    <xdr:to>
      <xdr:col>0</xdr:col>
      <xdr:colOff>1476375</xdr:colOff>
      <xdr:row>20</xdr:row>
      <xdr:rowOff>114300</xdr:rowOff>
    </xdr:to>
    <xdr:pic>
      <xdr:nvPicPr>
        <xdr:cNvPr id="1" name="Picture 10" descr="logo nuevo"/>
        <xdr:cNvPicPr preferRelativeResize="1">
          <a:picLocks noChangeAspect="1"/>
        </xdr:cNvPicPr>
      </xdr:nvPicPr>
      <xdr:blipFill>
        <a:blip r:embed="rId1"/>
        <a:srcRect l="9173" t="16667" r="917" b="10606"/>
        <a:stretch>
          <a:fillRect/>
        </a:stretch>
      </xdr:blipFill>
      <xdr:spPr>
        <a:xfrm>
          <a:off x="1476375" y="31432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104775</xdr:rowOff>
    </xdr:from>
    <xdr:to>
      <xdr:col>0</xdr:col>
      <xdr:colOff>1924050</xdr:colOff>
      <xdr:row>4</xdr:row>
      <xdr:rowOff>171450</xdr:rowOff>
    </xdr:to>
    <xdr:pic>
      <xdr:nvPicPr>
        <xdr:cNvPr id="2" name="Picture 10" descr="logo nuevo"/>
        <xdr:cNvPicPr preferRelativeResize="1">
          <a:picLocks noChangeAspect="1"/>
        </xdr:cNvPicPr>
      </xdr:nvPicPr>
      <xdr:blipFill>
        <a:blip r:embed="rId1"/>
        <a:srcRect l="9173" t="16667" r="917" b="10606"/>
        <a:stretch>
          <a:fillRect/>
        </a:stretch>
      </xdr:blipFill>
      <xdr:spPr>
        <a:xfrm>
          <a:off x="47625" y="2952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58"/>
  <sheetViews>
    <sheetView showGridLines="0" tabSelected="1" zoomScale="85" zoomScaleNormal="85" zoomScalePageLayoutView="0" workbookViewId="0" topLeftCell="A1">
      <pane xSplit="1" ySplit="15" topLeftCell="F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28" sqref="F28"/>
    </sheetView>
  </sheetViews>
  <sheetFormatPr defaultColWidth="11.421875" defaultRowHeight="15"/>
  <cols>
    <col min="1" max="1" width="57.8515625" style="3" customWidth="1"/>
    <col min="2" max="2" width="0" style="3" hidden="1" customWidth="1"/>
    <col min="3" max="4" width="12.7109375" style="3" hidden="1" customWidth="1"/>
    <col min="5" max="9" width="12.7109375" style="3" customWidth="1"/>
    <col min="10" max="10" width="12.57421875" style="3" bestFit="1" customWidth="1"/>
    <col min="11" max="11" width="11.57421875" style="3" hidden="1" customWidth="1"/>
    <col min="12" max="15" width="12.7109375" style="3" customWidth="1"/>
    <col min="16" max="16" width="15.00390625" style="3" customWidth="1"/>
    <col min="17" max="16384" width="11.421875" style="3" customWidth="1"/>
  </cols>
  <sheetData>
    <row r="2" ht="15"/>
    <row r="3" ht="15"/>
    <row r="4" ht="15"/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6"/>
    </row>
    <row r="12" spans="1:16" ht="15">
      <c r="A12" s="99" t="s">
        <v>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15">
      <c r="A13" s="99" t="s">
        <v>22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5">
      <c r="A14" s="108" t="s">
        <v>3</v>
      </c>
      <c r="B14" s="102" t="s">
        <v>25</v>
      </c>
      <c r="C14" s="104" t="s">
        <v>26</v>
      </c>
      <c r="D14" s="112" t="s">
        <v>27</v>
      </c>
      <c r="E14" s="110" t="s">
        <v>18</v>
      </c>
      <c r="F14" s="110" t="s">
        <v>28</v>
      </c>
      <c r="G14" s="110" t="s">
        <v>32</v>
      </c>
      <c r="H14" s="106" t="s">
        <v>34</v>
      </c>
      <c r="I14" s="106" t="s">
        <v>37</v>
      </c>
      <c r="J14" s="114" t="s">
        <v>38</v>
      </c>
      <c r="K14" s="100" t="s">
        <v>4</v>
      </c>
      <c r="L14" s="101"/>
      <c r="M14" s="101"/>
      <c r="N14" s="101"/>
      <c r="O14" s="101"/>
      <c r="P14" s="101"/>
    </row>
    <row r="15" spans="1:16" ht="15.75" thickBot="1">
      <c r="A15" s="109"/>
      <c r="B15" s="103"/>
      <c r="C15" s="105"/>
      <c r="D15" s="113"/>
      <c r="E15" s="111"/>
      <c r="F15" s="111"/>
      <c r="G15" s="111"/>
      <c r="H15" s="107"/>
      <c r="I15" s="107"/>
      <c r="J15" s="115"/>
      <c r="K15" s="74" t="s">
        <v>29</v>
      </c>
      <c r="L15" s="75" t="s">
        <v>30</v>
      </c>
      <c r="M15" s="75" t="s">
        <v>31</v>
      </c>
      <c r="N15" s="75" t="s">
        <v>35</v>
      </c>
      <c r="O15" s="76" t="s">
        <v>36</v>
      </c>
      <c r="P15" s="76" t="s">
        <v>39</v>
      </c>
    </row>
    <row r="16" spans="1:16" ht="15">
      <c r="A16" s="85"/>
      <c r="B16" s="24"/>
      <c r="C16" s="54"/>
      <c r="D16" s="27"/>
      <c r="E16" s="28"/>
      <c r="F16" s="28"/>
      <c r="G16" s="28"/>
      <c r="H16" s="45"/>
      <c r="I16" s="45"/>
      <c r="J16" s="77"/>
      <c r="K16" s="54"/>
      <c r="L16" s="28"/>
      <c r="M16" s="28"/>
      <c r="N16" s="28"/>
      <c r="O16" s="28"/>
      <c r="P16" s="24"/>
    </row>
    <row r="17" spans="1:17" ht="15">
      <c r="A17" s="86" t="s">
        <v>5</v>
      </c>
      <c r="B17" s="19">
        <v>901.486</v>
      </c>
      <c r="C17" s="55">
        <v>808.696</v>
      </c>
      <c r="D17" s="29">
        <v>704</v>
      </c>
      <c r="E17" s="30">
        <v>639.5</v>
      </c>
      <c r="F17" s="30">
        <v>4342.9</v>
      </c>
      <c r="G17" s="30">
        <v>8184.8</v>
      </c>
      <c r="H17" s="46">
        <v>8122.5</v>
      </c>
      <c r="I17" s="46">
        <v>10104.3</v>
      </c>
      <c r="J17" s="78">
        <v>9527.5</v>
      </c>
      <c r="K17" s="55">
        <v>-64.5</v>
      </c>
      <c r="L17" s="30">
        <v>3703.3999999999996</v>
      </c>
      <c r="M17" s="30">
        <v>3841.9000000000005</v>
      </c>
      <c r="N17" s="30">
        <v>-62.30000000000018</v>
      </c>
      <c r="O17" s="30">
        <v>1981.7999999999993</v>
      </c>
      <c r="P17" s="19">
        <v>-576.7999999999993</v>
      </c>
      <c r="Q17" s="18"/>
    </row>
    <row r="18" spans="1:16" ht="15">
      <c r="A18" s="87"/>
      <c r="B18" s="20"/>
      <c r="C18" s="56"/>
      <c r="D18" s="31"/>
      <c r="E18" s="32"/>
      <c r="F18" s="32"/>
      <c r="G18" s="32"/>
      <c r="H18" s="47"/>
      <c r="I18" s="47"/>
      <c r="J18" s="79"/>
      <c r="K18" s="56"/>
      <c r="L18" s="32"/>
      <c r="M18" s="32"/>
      <c r="N18" s="32"/>
      <c r="O18" s="32"/>
      <c r="P18" s="20"/>
    </row>
    <row r="19" spans="1:16" ht="15">
      <c r="A19" s="86" t="s">
        <v>6</v>
      </c>
      <c r="B19" s="19">
        <v>1116.703</v>
      </c>
      <c r="C19" s="55">
        <v>1338.536</v>
      </c>
      <c r="D19" s="29">
        <v>796.6</v>
      </c>
      <c r="E19" s="30">
        <v>2778.7</v>
      </c>
      <c r="F19" s="30">
        <v>6855.2</v>
      </c>
      <c r="G19" s="30">
        <v>7831.2</v>
      </c>
      <c r="H19" s="46">
        <v>13248</v>
      </c>
      <c r="I19" s="46">
        <v>15231.2</v>
      </c>
      <c r="J19" s="78">
        <v>15641.9</v>
      </c>
      <c r="K19" s="55">
        <v>1982.1</v>
      </c>
      <c r="L19" s="30">
        <v>4076.5</v>
      </c>
      <c r="M19" s="30">
        <v>976</v>
      </c>
      <c r="N19" s="30">
        <v>5416.8</v>
      </c>
      <c r="O19" s="30">
        <v>1983.2000000000007</v>
      </c>
      <c r="P19" s="19">
        <v>410.6999999999989</v>
      </c>
    </row>
    <row r="20" spans="1:16" ht="15">
      <c r="A20" s="88"/>
      <c r="B20" s="20"/>
      <c r="C20" s="56"/>
      <c r="D20" s="31"/>
      <c r="E20" s="32"/>
      <c r="F20" s="32"/>
      <c r="G20" s="32"/>
      <c r="H20" s="47"/>
      <c r="I20" s="47"/>
      <c r="J20" s="79"/>
      <c r="K20" s="56"/>
      <c r="L20" s="20"/>
      <c r="M20" s="20"/>
      <c r="N20" s="20"/>
      <c r="O20" s="20"/>
      <c r="P20" s="20"/>
    </row>
    <row r="21" spans="1:17" ht="15">
      <c r="A21" s="86" t="s">
        <v>7</v>
      </c>
      <c r="B21" s="19">
        <v>1272.717</v>
      </c>
      <c r="C21" s="55">
        <v>1036.337</v>
      </c>
      <c r="D21" s="29">
        <v>519.5</v>
      </c>
      <c r="E21" s="30">
        <v>549.3</v>
      </c>
      <c r="F21" s="30">
        <v>711.6</v>
      </c>
      <c r="G21" s="30">
        <v>525</v>
      </c>
      <c r="H21" s="46">
        <v>523.3</v>
      </c>
      <c r="I21" s="46">
        <v>886.2</v>
      </c>
      <c r="J21" s="78">
        <v>531.7</v>
      </c>
      <c r="K21" s="55">
        <v>29.799999999999955</v>
      </c>
      <c r="L21" s="30">
        <v>162.30000000000007</v>
      </c>
      <c r="M21" s="30">
        <v>-186.60000000000002</v>
      </c>
      <c r="N21" s="30">
        <v>-1.7000000000000455</v>
      </c>
      <c r="O21" s="30">
        <v>362.9000000000001</v>
      </c>
      <c r="P21" s="19">
        <v>-354.5</v>
      </c>
      <c r="Q21" s="95"/>
    </row>
    <row r="22" spans="1:16" ht="15">
      <c r="A22" s="88"/>
      <c r="B22" s="20"/>
      <c r="C22" s="56"/>
      <c r="D22" s="31"/>
      <c r="E22" s="32"/>
      <c r="F22" s="32"/>
      <c r="G22" s="32"/>
      <c r="H22" s="47"/>
      <c r="I22" s="47"/>
      <c r="J22" s="79"/>
      <c r="K22" s="56"/>
      <c r="L22" s="32"/>
      <c r="M22" s="32"/>
      <c r="N22" s="32"/>
      <c r="O22" s="32"/>
      <c r="P22" s="20"/>
    </row>
    <row r="23" spans="1:16" ht="15">
      <c r="A23" s="86" t="s">
        <v>8</v>
      </c>
      <c r="B23" s="19">
        <v>0.2</v>
      </c>
      <c r="C23" s="55">
        <v>0.16</v>
      </c>
      <c r="D23" s="29">
        <v>0.1</v>
      </c>
      <c r="E23" s="30">
        <v>0.1</v>
      </c>
      <c r="F23" s="30">
        <v>55.3</v>
      </c>
      <c r="G23" s="30">
        <v>55.3</v>
      </c>
      <c r="H23" s="46">
        <v>55.3</v>
      </c>
      <c r="I23" s="46">
        <v>88.7</v>
      </c>
      <c r="J23" s="78">
        <v>96.8</v>
      </c>
      <c r="K23" s="55">
        <v>0</v>
      </c>
      <c r="L23" s="30">
        <v>55.199999999999996</v>
      </c>
      <c r="M23" s="30">
        <v>0</v>
      </c>
      <c r="N23" s="30">
        <v>0</v>
      </c>
      <c r="O23" s="30">
        <v>33.400000000000006</v>
      </c>
      <c r="P23" s="19">
        <v>8.099999999999994</v>
      </c>
    </row>
    <row r="24" spans="1:16" ht="15">
      <c r="A24" s="88"/>
      <c r="B24" s="20"/>
      <c r="C24" s="56"/>
      <c r="D24" s="31"/>
      <c r="E24" s="32"/>
      <c r="F24" s="32"/>
      <c r="G24" s="32"/>
      <c r="H24" s="47"/>
      <c r="I24" s="47"/>
      <c r="J24" s="79"/>
      <c r="K24" s="56"/>
      <c r="L24" s="20"/>
      <c r="M24" s="20"/>
      <c r="N24" s="20"/>
      <c r="O24" s="20"/>
      <c r="P24" s="20"/>
    </row>
    <row r="25" spans="1:16" ht="15">
      <c r="A25" s="86" t="s">
        <v>9</v>
      </c>
      <c r="B25" s="19">
        <v>2546.814</v>
      </c>
      <c r="C25" s="55">
        <v>2397.5</v>
      </c>
      <c r="D25" s="29">
        <v>3175.2000000000003</v>
      </c>
      <c r="E25" s="30">
        <v>7182.1</v>
      </c>
      <c r="F25" s="30">
        <v>8988.9</v>
      </c>
      <c r="G25" s="30">
        <v>17635.3</v>
      </c>
      <c r="H25" s="46">
        <v>20242.5</v>
      </c>
      <c r="I25" s="46">
        <v>22622.4</v>
      </c>
      <c r="J25" s="78">
        <v>26849.2</v>
      </c>
      <c r="K25" s="55">
        <v>4006.9</v>
      </c>
      <c r="L25" s="30">
        <v>1806.7999999999993</v>
      </c>
      <c r="M25" s="30">
        <v>8646.4</v>
      </c>
      <c r="N25" s="30">
        <v>2607.2000000000007</v>
      </c>
      <c r="O25" s="30">
        <v>2379.9000000000015</v>
      </c>
      <c r="P25" s="19">
        <v>4226.799999999999</v>
      </c>
    </row>
    <row r="26" spans="1:16" ht="15">
      <c r="A26" s="88"/>
      <c r="B26" s="20"/>
      <c r="C26" s="56"/>
      <c r="D26" s="31"/>
      <c r="E26" s="32"/>
      <c r="F26" s="32"/>
      <c r="G26" s="32"/>
      <c r="H26" s="47"/>
      <c r="I26" s="47"/>
      <c r="J26" s="79"/>
      <c r="K26" s="56"/>
      <c r="L26" s="32"/>
      <c r="M26" s="32"/>
      <c r="N26" s="32"/>
      <c r="O26" s="32"/>
      <c r="P26" s="20"/>
    </row>
    <row r="27" spans="1:16" ht="15">
      <c r="A27" s="86" t="s">
        <v>10</v>
      </c>
      <c r="B27" s="19">
        <v>0</v>
      </c>
      <c r="C27" s="55">
        <v>0</v>
      </c>
      <c r="D27" s="29">
        <v>0</v>
      </c>
      <c r="E27" s="30">
        <v>0</v>
      </c>
      <c r="F27" s="30">
        <v>81.071</v>
      </c>
      <c r="G27" s="30">
        <v>97.087</v>
      </c>
      <c r="H27" s="46">
        <v>81.071</v>
      </c>
      <c r="I27" s="46">
        <v>81.071</v>
      </c>
      <c r="J27" s="78">
        <v>83.861</v>
      </c>
      <c r="K27" s="55">
        <v>0</v>
      </c>
      <c r="L27" s="30">
        <v>81.071</v>
      </c>
      <c r="M27" s="30">
        <v>16.016000000000005</v>
      </c>
      <c r="N27" s="30">
        <v>-16.016000000000005</v>
      </c>
      <c r="O27" s="30">
        <v>0</v>
      </c>
      <c r="P27" s="19">
        <v>2.7900000000000063</v>
      </c>
    </row>
    <row r="28" spans="1:16" ht="15">
      <c r="A28" s="89"/>
      <c r="B28" s="20"/>
      <c r="C28" s="56"/>
      <c r="D28" s="31"/>
      <c r="E28" s="32"/>
      <c r="F28" s="32"/>
      <c r="G28" s="32"/>
      <c r="H28" s="47"/>
      <c r="I28" s="47"/>
      <c r="J28" s="79"/>
      <c r="K28" s="56"/>
      <c r="L28" s="32"/>
      <c r="M28" s="32"/>
      <c r="N28" s="32"/>
      <c r="O28" s="32"/>
      <c r="P28" s="20"/>
    </row>
    <row r="29" spans="1:16" ht="15">
      <c r="A29" s="86" t="s">
        <v>11</v>
      </c>
      <c r="B29" s="19">
        <v>59.653</v>
      </c>
      <c r="C29" s="55">
        <v>116.535</v>
      </c>
      <c r="D29" s="29">
        <v>157.7</v>
      </c>
      <c r="E29" s="30">
        <v>195.4</v>
      </c>
      <c r="F29" s="30">
        <v>250.8</v>
      </c>
      <c r="G29" s="30">
        <v>183.2</v>
      </c>
      <c r="H29" s="46">
        <v>196.5</v>
      </c>
      <c r="I29" s="46">
        <v>275.2</v>
      </c>
      <c r="J29" s="78">
        <v>152.6</v>
      </c>
      <c r="K29" s="55">
        <v>37.70000000000002</v>
      </c>
      <c r="L29" s="30">
        <v>55.400000000000006</v>
      </c>
      <c r="M29" s="30">
        <v>-67.60000000000002</v>
      </c>
      <c r="N29" s="30">
        <v>13.300000000000011</v>
      </c>
      <c r="O29" s="30">
        <v>78.69999999999999</v>
      </c>
      <c r="P29" s="19">
        <v>-122.6</v>
      </c>
    </row>
    <row r="30" spans="1:16" ht="15">
      <c r="A30" s="86"/>
      <c r="B30" s="19"/>
      <c r="C30" s="55"/>
      <c r="D30" s="29"/>
      <c r="E30" s="30"/>
      <c r="F30" s="30"/>
      <c r="G30" s="30"/>
      <c r="H30" s="46"/>
      <c r="I30" s="46"/>
      <c r="J30" s="78"/>
      <c r="K30" s="55"/>
      <c r="L30" s="19"/>
      <c r="M30" s="19"/>
      <c r="N30" s="19"/>
      <c r="O30" s="19"/>
      <c r="P30" s="19"/>
    </row>
    <row r="31" spans="1:16" ht="15">
      <c r="A31" s="86" t="s">
        <v>12</v>
      </c>
      <c r="B31" s="19">
        <v>0.5</v>
      </c>
      <c r="C31" s="55">
        <v>0.5</v>
      </c>
      <c r="D31" s="29">
        <v>0.5</v>
      </c>
      <c r="E31" s="30">
        <v>0.5</v>
      </c>
      <c r="F31" s="30">
        <v>23.8</v>
      </c>
      <c r="G31" s="30">
        <v>374.5</v>
      </c>
      <c r="H31" s="46">
        <v>16.7</v>
      </c>
      <c r="I31" s="46">
        <v>0.5</v>
      </c>
      <c r="J31" s="78">
        <v>0.5</v>
      </c>
      <c r="K31" s="55">
        <v>0</v>
      </c>
      <c r="L31" s="30">
        <v>23.3</v>
      </c>
      <c r="M31" s="30">
        <v>350.7</v>
      </c>
      <c r="N31" s="30">
        <v>-357.8</v>
      </c>
      <c r="O31" s="30">
        <v>-16.2</v>
      </c>
      <c r="P31" s="19">
        <v>0</v>
      </c>
    </row>
    <row r="32" spans="1:16" ht="15">
      <c r="A32" s="89"/>
      <c r="B32" s="20"/>
      <c r="C32" s="56"/>
      <c r="D32" s="31"/>
      <c r="E32" s="32"/>
      <c r="F32" s="32"/>
      <c r="G32" s="32"/>
      <c r="H32" s="47"/>
      <c r="I32" s="47"/>
      <c r="J32" s="79"/>
      <c r="K32" s="56"/>
      <c r="L32" s="20"/>
      <c r="M32" s="20"/>
      <c r="N32" s="20"/>
      <c r="O32" s="20"/>
      <c r="P32" s="20"/>
    </row>
    <row r="33" spans="1:16" ht="15">
      <c r="A33" s="86" t="s">
        <v>13</v>
      </c>
      <c r="B33" s="19">
        <v>1052.895</v>
      </c>
      <c r="C33" s="55">
        <v>1104.259</v>
      </c>
      <c r="D33" s="29">
        <v>1154.6</v>
      </c>
      <c r="E33" s="30">
        <v>1456.1</v>
      </c>
      <c r="F33" s="30">
        <v>1678.7</v>
      </c>
      <c r="G33" s="30">
        <v>2533.6</v>
      </c>
      <c r="H33" s="46">
        <v>5594.1</v>
      </c>
      <c r="I33" s="46">
        <v>5233</v>
      </c>
      <c r="J33" s="78">
        <v>5318.5</v>
      </c>
      <c r="K33" s="55">
        <v>301.5</v>
      </c>
      <c r="L33" s="30">
        <v>222.60000000000014</v>
      </c>
      <c r="M33" s="30">
        <v>854.8999999999999</v>
      </c>
      <c r="N33" s="30">
        <v>3060.5000000000005</v>
      </c>
      <c r="O33" s="30">
        <v>-361.10000000000036</v>
      </c>
      <c r="P33" s="19">
        <v>85.5</v>
      </c>
    </row>
    <row r="34" spans="1:16" ht="15">
      <c r="A34" s="88"/>
      <c r="B34" s="20"/>
      <c r="C34" s="56"/>
      <c r="D34" s="31"/>
      <c r="E34" s="32"/>
      <c r="F34" s="32"/>
      <c r="G34" s="32"/>
      <c r="H34" s="47"/>
      <c r="I34" s="47"/>
      <c r="J34" s="79"/>
      <c r="K34" s="20"/>
      <c r="L34" s="20"/>
      <c r="M34" s="20"/>
      <c r="N34" s="20"/>
      <c r="O34" s="20"/>
      <c r="P34" s="20"/>
    </row>
    <row r="35" spans="1:16" ht="15">
      <c r="A35" s="90" t="s">
        <v>14</v>
      </c>
      <c r="B35" s="21">
        <v>6950.968000000001</v>
      </c>
      <c r="C35" s="57">
        <v>6802.522999999999</v>
      </c>
      <c r="D35" s="33">
        <v>6508.199999999999</v>
      </c>
      <c r="E35" s="34">
        <v>12801.7</v>
      </c>
      <c r="F35" s="34">
        <v>22988.270999999997</v>
      </c>
      <c r="G35" s="34">
        <v>37419.986999999994</v>
      </c>
      <c r="H35" s="48">
        <v>48079.971</v>
      </c>
      <c r="I35" s="48">
        <v>54522.571</v>
      </c>
      <c r="J35" s="80">
        <v>58202.561</v>
      </c>
      <c r="K35" s="57">
        <v>6293.500000000001</v>
      </c>
      <c r="L35" s="34">
        <v>10186.599999999999</v>
      </c>
      <c r="M35" s="34">
        <v>14431.8</v>
      </c>
      <c r="N35" s="34">
        <v>10659.900000000001</v>
      </c>
      <c r="O35" s="34">
        <v>6442.5999999999985</v>
      </c>
      <c r="P35" s="21">
        <v>3680</v>
      </c>
    </row>
    <row r="36" spans="1:16" ht="15">
      <c r="A36" s="91"/>
      <c r="B36" s="22"/>
      <c r="C36" s="58"/>
      <c r="D36" s="35"/>
      <c r="E36" s="36"/>
      <c r="F36" s="36"/>
      <c r="G36" s="36"/>
      <c r="H36" s="49"/>
      <c r="I36" s="49"/>
      <c r="J36" s="81"/>
      <c r="K36" s="58"/>
      <c r="L36" s="22"/>
      <c r="M36" s="22"/>
      <c r="N36" s="22"/>
      <c r="O36" s="22"/>
      <c r="P36" s="22"/>
    </row>
    <row r="37" spans="1:16" ht="15">
      <c r="A37" s="86" t="s">
        <v>15</v>
      </c>
      <c r="B37" s="19">
        <v>2547.314</v>
      </c>
      <c r="C37" s="55">
        <v>2398</v>
      </c>
      <c r="D37" s="29">
        <v>3175.7000000000003</v>
      </c>
      <c r="E37" s="30">
        <v>7182.6</v>
      </c>
      <c r="F37" s="30">
        <v>9093.770999999999</v>
      </c>
      <c r="G37" s="30">
        <v>18106.887</v>
      </c>
      <c r="H37" s="46">
        <v>20340.271</v>
      </c>
      <c r="I37" s="46">
        <v>22703.971</v>
      </c>
      <c r="J37" s="78">
        <v>26933.561</v>
      </c>
      <c r="K37" s="55">
        <v>4006.9</v>
      </c>
      <c r="L37" s="30">
        <v>1911.1709999999985</v>
      </c>
      <c r="M37" s="30">
        <v>9013.116</v>
      </c>
      <c r="N37" s="30">
        <v>2233.384000000002</v>
      </c>
      <c r="O37" s="30">
        <v>2363.7000000000007</v>
      </c>
      <c r="P37" s="19">
        <v>4229.59</v>
      </c>
    </row>
    <row r="38" spans="1:16" ht="15">
      <c r="A38" s="91"/>
      <c r="B38" s="22"/>
      <c r="C38" s="58"/>
      <c r="D38" s="35"/>
      <c r="E38" s="36"/>
      <c r="F38" s="36"/>
      <c r="G38" s="36"/>
      <c r="H38" s="49"/>
      <c r="I38" s="49"/>
      <c r="J38" s="81"/>
      <c r="K38" s="58"/>
      <c r="L38" s="22"/>
      <c r="M38" s="22"/>
      <c r="N38" s="22"/>
      <c r="O38" s="22"/>
      <c r="P38" s="22"/>
    </row>
    <row r="39" spans="1:16" ht="15">
      <c r="A39" s="90" t="s">
        <v>16</v>
      </c>
      <c r="B39" s="21">
        <v>4403.654</v>
      </c>
      <c r="C39" s="57">
        <v>4404.522999999999</v>
      </c>
      <c r="D39" s="33">
        <v>3332.4999999999986</v>
      </c>
      <c r="E39" s="34">
        <v>5619.1</v>
      </c>
      <c r="F39" s="34">
        <v>13894.499999999998</v>
      </c>
      <c r="G39" s="34">
        <v>19313.099999999995</v>
      </c>
      <c r="H39" s="48">
        <v>27739.699999999997</v>
      </c>
      <c r="I39" s="48">
        <v>31818.600000000002</v>
      </c>
      <c r="J39" s="80">
        <v>31269</v>
      </c>
      <c r="K39" s="57">
        <v>2286.600000000001</v>
      </c>
      <c r="L39" s="34">
        <v>8275.429</v>
      </c>
      <c r="M39" s="34">
        <v>5418.683999999999</v>
      </c>
      <c r="N39" s="34">
        <v>8426.516</v>
      </c>
      <c r="O39" s="34">
        <v>4078.899999999998</v>
      </c>
      <c r="P39" s="21">
        <v>-549.5900000000001</v>
      </c>
    </row>
    <row r="40" spans="1:16" ht="15.75" thickBot="1">
      <c r="A40" s="90"/>
      <c r="B40" s="68"/>
      <c r="C40" s="71"/>
      <c r="D40" s="37"/>
      <c r="E40" s="38"/>
      <c r="F40" s="38"/>
      <c r="G40" s="38"/>
      <c r="H40" s="50"/>
      <c r="I40" s="50"/>
      <c r="J40" s="82"/>
      <c r="K40" s="59"/>
      <c r="L40" s="23"/>
      <c r="M40" s="23"/>
      <c r="N40" s="23"/>
      <c r="O40" s="23"/>
      <c r="P40" s="23"/>
    </row>
    <row r="41" spans="1:16" ht="10.5" customHeight="1" thickTop="1">
      <c r="A41" s="92"/>
      <c r="B41" s="69"/>
      <c r="C41" s="72"/>
      <c r="D41" s="39"/>
      <c r="E41" s="40"/>
      <c r="F41" s="40"/>
      <c r="G41" s="40"/>
      <c r="H41" s="51"/>
      <c r="I41" s="51"/>
      <c r="J41" s="83"/>
      <c r="K41" s="60"/>
      <c r="L41" s="65"/>
      <c r="M41" s="65"/>
      <c r="N41" s="65"/>
      <c r="O41" s="65"/>
      <c r="P41" s="25"/>
    </row>
    <row r="42" spans="1:19" ht="15">
      <c r="A42" s="93" t="s">
        <v>33</v>
      </c>
      <c r="B42" s="26">
        <v>6091.4146</v>
      </c>
      <c r="C42" s="61">
        <v>7957.300000000001</v>
      </c>
      <c r="D42" s="41">
        <v>7663.549999999999</v>
      </c>
      <c r="E42" s="42">
        <v>9178.7</v>
      </c>
      <c r="F42" s="42">
        <v>17472.700000000008</v>
      </c>
      <c r="G42" s="42">
        <v>22981.10000000001</v>
      </c>
      <c r="H42" s="52">
        <v>32854.8</v>
      </c>
      <c r="I42" s="52">
        <v>38131.9</v>
      </c>
      <c r="J42" s="84">
        <v>41606.339</v>
      </c>
      <c r="K42" s="61">
        <v>1515.1500000000015</v>
      </c>
      <c r="L42" s="42">
        <v>8294.000000000007</v>
      </c>
      <c r="M42" s="42">
        <v>5508.4000000000015</v>
      </c>
      <c r="N42" s="42">
        <v>9873.699999999993</v>
      </c>
      <c r="O42" s="42">
        <v>5276.999999999993</v>
      </c>
      <c r="P42" s="26">
        <v>3474.5390000000043</v>
      </c>
      <c r="S42" s="95"/>
    </row>
    <row r="43" spans="1:16" ht="9.75" customHeight="1" thickBot="1">
      <c r="A43" s="86"/>
      <c r="B43" s="68"/>
      <c r="C43" s="71"/>
      <c r="D43" s="37"/>
      <c r="E43" s="38"/>
      <c r="F43" s="38"/>
      <c r="G43" s="38"/>
      <c r="H43" s="50"/>
      <c r="I43" s="50"/>
      <c r="J43" s="82"/>
      <c r="K43" s="59"/>
      <c r="L43" s="64"/>
      <c r="M43" s="64"/>
      <c r="N43" s="64"/>
      <c r="O43" s="64"/>
      <c r="P43" s="23"/>
    </row>
    <row r="44" spans="1:16" ht="27.75" customHeight="1">
      <c r="A44" s="94" t="s">
        <v>17</v>
      </c>
      <c r="B44" s="70">
        <f>0.722927971443612*100</f>
        <v>72.2927971443612</v>
      </c>
      <c r="C44" s="73">
        <f>0.553519786862378*100</f>
        <v>55.3519786862378</v>
      </c>
      <c r="D44" s="43">
        <v>43.485068930195524</v>
      </c>
      <c r="E44" s="44">
        <v>61.21890899582729</v>
      </c>
      <c r="F44" s="44">
        <v>79.52119592278235</v>
      </c>
      <c r="G44" s="44">
        <v>84.03905818259346</v>
      </c>
      <c r="H44" s="53">
        <v>84.4311942242838</v>
      </c>
      <c r="I44" s="53">
        <v>83.44352104143775</v>
      </c>
      <c r="J44" s="53">
        <v>75.15441336955891</v>
      </c>
      <c r="K44" s="62"/>
      <c r="L44" s="66"/>
      <c r="M44" s="66"/>
      <c r="N44" s="67"/>
      <c r="O44" s="67"/>
      <c r="P44" s="63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4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ht="15" customHeight="1">
      <c r="A47" s="98" t="s">
        <v>23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7"/>
      <c r="P47" s="95"/>
    </row>
    <row r="48" spans="1:15" ht="15">
      <c r="A48" s="6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51" spans="1:11" ht="15">
      <c r="A51" s="7"/>
      <c r="B51" s="8"/>
      <c r="C51" s="8"/>
      <c r="D51" s="8"/>
      <c r="E51" s="9"/>
      <c r="F51" s="9"/>
      <c r="G51" s="9"/>
      <c r="H51" s="9"/>
      <c r="I51" s="9"/>
      <c r="J51" s="17"/>
      <c r="K51" s="9"/>
    </row>
    <row r="52" spans="1:11" ht="15">
      <c r="A52" s="7"/>
      <c r="B52" s="8"/>
      <c r="C52" s="8"/>
      <c r="D52" s="8"/>
      <c r="E52" s="9"/>
      <c r="F52" s="9"/>
      <c r="G52" s="17"/>
      <c r="H52" s="9"/>
      <c r="I52" s="9"/>
      <c r="J52" s="9"/>
      <c r="K52" s="9"/>
    </row>
    <row r="53" spans="1:11" ht="15">
      <c r="A53" s="10"/>
      <c r="B53" s="11"/>
      <c r="C53" s="12"/>
      <c r="D53" s="12"/>
      <c r="E53" s="9"/>
      <c r="F53" s="9"/>
      <c r="G53" s="9"/>
      <c r="H53" s="9"/>
      <c r="I53" s="9"/>
      <c r="J53" s="9"/>
      <c r="K53" s="13"/>
    </row>
    <row r="54" spans="1:11" ht="15">
      <c r="A54" s="14"/>
      <c r="B54" s="8"/>
      <c r="C54" s="8"/>
      <c r="D54" s="8"/>
      <c r="E54" s="9"/>
      <c r="F54" s="9"/>
      <c r="G54" s="9"/>
      <c r="H54" s="9"/>
      <c r="I54" s="9"/>
      <c r="J54" s="9"/>
      <c r="K54" s="9"/>
    </row>
    <row r="55" spans="1:11" ht="15">
      <c r="A55" s="8"/>
      <c r="B55" s="8"/>
      <c r="C55" s="8"/>
      <c r="D55" s="8"/>
      <c r="E55" s="9"/>
      <c r="F55" s="9"/>
      <c r="G55" s="9"/>
      <c r="H55" s="9"/>
      <c r="I55" s="9"/>
      <c r="J55" s="9"/>
      <c r="K55" s="9"/>
    </row>
    <row r="56" spans="1:11" ht="15">
      <c r="A56" s="8"/>
      <c r="B56" s="8"/>
      <c r="C56" s="14"/>
      <c r="D56" s="14"/>
      <c r="E56" s="9"/>
      <c r="F56" s="9"/>
      <c r="G56" s="9"/>
      <c r="H56" s="9"/>
      <c r="I56" s="9"/>
      <c r="J56" s="9"/>
      <c r="K56" s="9"/>
    </row>
    <row r="57" spans="1:11" ht="15">
      <c r="A57" s="16"/>
      <c r="B57" s="15"/>
      <c r="C57" s="16"/>
      <c r="D57" s="16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17"/>
      <c r="E58" s="9"/>
      <c r="F58" s="9"/>
      <c r="G58" s="9"/>
      <c r="H58" s="9"/>
      <c r="I58" s="9"/>
      <c r="J58" s="9"/>
      <c r="K58" s="9"/>
    </row>
  </sheetData>
  <sheetProtection/>
  <mergeCells count="15">
    <mergeCell ref="G14:G15"/>
    <mergeCell ref="I14:I15"/>
    <mergeCell ref="D14:D15"/>
    <mergeCell ref="J14:J15"/>
    <mergeCell ref="E14:E15"/>
    <mergeCell ref="A47:N47"/>
    <mergeCell ref="A11:N11"/>
    <mergeCell ref="K14:P14"/>
    <mergeCell ref="B14:B15"/>
    <mergeCell ref="C14:C15"/>
    <mergeCell ref="H14:H15"/>
    <mergeCell ref="A12:P12"/>
    <mergeCell ref="A13:P13"/>
    <mergeCell ref="A14:A15"/>
    <mergeCell ref="F14:F15"/>
  </mergeCells>
  <printOptions/>
  <pageMargins left="0.42" right="0.33" top="0.8661417322834646" bottom="1.06" header="0.31496062992125984" footer="0.31496062992125984"/>
  <pageSetup fitToHeight="1" fitToWidth="1" horizontalDpi="600" verticalDpi="600" orientation="landscape" scale="65" r:id="rId2"/>
  <ignoredErrors>
    <ignoredError sqref="D14:F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2013-07-08T22:04:09Z</cp:lastPrinted>
  <dcterms:created xsi:type="dcterms:W3CDTF">2009-05-25T19:52:14Z</dcterms:created>
  <dcterms:modified xsi:type="dcterms:W3CDTF">2014-02-23T18:04:41Z</dcterms:modified>
  <cp:category/>
  <cp:version/>
  <cp:contentType/>
  <cp:contentStatus/>
</cp:coreProperties>
</file>