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D.E.G.G." sheetId="1" r:id="rId1"/>
  </sheets>
  <definedNames>
    <definedName name="_xlnm.Print_Area" localSheetId="0">'D.E.G.G.'!$A$1:$H$72</definedName>
    <definedName name="_xlnm.Print_Titles" localSheetId="0">'D.E.G.G.'!$1:$6</definedName>
  </definedNames>
  <calcPr fullCalcOnLoad="1"/>
</workbook>
</file>

<file path=xl/sharedStrings.xml><?xml version="1.0" encoding="utf-8"?>
<sst xmlns="http://schemas.openxmlformats.org/spreadsheetml/2006/main" count="64" uniqueCount="39">
  <si>
    <t>(Saldos en Millones de US$)</t>
  </si>
  <si>
    <t>Gobierno Central</t>
  </si>
  <si>
    <t>Gobiernos Locales</t>
  </si>
  <si>
    <t>Sector Público no Financiero</t>
  </si>
  <si>
    <t>Total Deuda Externa del Sector Público</t>
  </si>
  <si>
    <t xml:space="preserve">Gobierno General </t>
  </si>
  <si>
    <t>Empresas Públicas no Financieras</t>
  </si>
  <si>
    <t xml:space="preserve">Total </t>
  </si>
  <si>
    <t xml:space="preserve">AÑOS </t>
  </si>
  <si>
    <t xml:space="preserve">Total   </t>
  </si>
  <si>
    <r>
      <t>Total Sector Público Financiero</t>
    </r>
    <r>
      <rPr>
        <vertAlign val="superscript"/>
        <sz val="10"/>
        <rFont val="Helvetica"/>
        <family val="2"/>
      </rPr>
      <t>1/</t>
    </r>
  </si>
  <si>
    <t>Dic</t>
  </si>
  <si>
    <r>
      <t>DEUDA EXTERNA DEL SECTOR PÚBLICO</t>
    </r>
    <r>
      <rPr>
        <vertAlign val="superscript"/>
        <sz val="10"/>
        <rFont val="Helvetica"/>
        <family val="2"/>
      </rPr>
      <t xml:space="preserve">1/  </t>
    </r>
    <r>
      <rPr>
        <sz val="10"/>
        <rFont val="Helvetica"/>
        <family val="2"/>
      </rPr>
      <t>POR DEUDOR</t>
    </r>
    <r>
      <rPr>
        <vertAlign val="superscript"/>
        <sz val="10"/>
        <rFont val="Helvetica"/>
        <family val="2"/>
      </rPr>
      <t xml:space="preserve"> 2/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</si>
  <si>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</si>
  <si>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</si>
  <si>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</si>
  <si>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</si>
  <si>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</si>
  <si>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</si>
  <si>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</si>
  <si>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</si>
  <si>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</si>
  <si>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</si>
  <si>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</si>
  <si>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Nota: La sectorización institucional se clasifica de acuerdo a los lineamientos de la Guía para Compiladores y Usuarios de Estadísticas de la Deuda Externa (GCUEDE). </t>
  </si>
  <si>
    <t>2008</t>
  </si>
  <si>
    <t>2009</t>
  </si>
  <si>
    <t>2010</t>
  </si>
  <si>
    <t>2011</t>
  </si>
  <si>
    <t>2012</t>
  </si>
  <si>
    <r>
      <t>2015</t>
    </r>
    <r>
      <rPr>
        <vertAlign val="superscript"/>
        <sz val="10"/>
        <rFont val="Arial"/>
        <family val="2"/>
      </rPr>
      <t>p/</t>
    </r>
  </si>
  <si>
    <t xml:space="preserve">Fuente: Cifras de la base de datos del Sistema de Gestión y Análisis de Deuda (SIGADE) administrado por la Secretaría de Finanzas, ajustadas por el BCH. </t>
  </si>
  <si>
    <r>
      <rPr>
        <vertAlign val="superscript"/>
        <sz val="9"/>
        <rFont val="Helvetica"/>
        <family val="2"/>
      </rPr>
      <t xml:space="preserve">1/ </t>
    </r>
    <r>
      <rPr>
        <sz val="9"/>
        <rFont val="Helvetica"/>
        <family val="2"/>
      </rPr>
      <t>Excluye Autoridad Monetaria.</t>
    </r>
  </si>
  <si>
    <r>
      <rPr>
        <vertAlign val="superscript"/>
        <sz val="9"/>
        <rFont val="Helvetica"/>
        <family val="2"/>
      </rPr>
      <t xml:space="preserve">2/ </t>
    </r>
    <r>
      <rPr>
        <sz val="9"/>
        <rFont val="Helvetica"/>
        <family val="2"/>
      </rPr>
      <t>Bajo el concepto de suscriptor del convenio de préstamo.</t>
    </r>
  </si>
  <si>
    <r>
      <t xml:space="preserve">r/ </t>
    </r>
    <r>
      <rPr>
        <sz val="9"/>
        <rFont val="Arial"/>
        <family val="2"/>
      </rPr>
      <t>revisado</t>
    </r>
  </si>
  <si>
    <r>
      <rPr>
        <vertAlign val="superscript"/>
        <sz val="9"/>
        <rFont val="Arial"/>
        <family val="2"/>
      </rPr>
      <t xml:space="preserve">p/ </t>
    </r>
    <r>
      <rPr>
        <sz val="9"/>
        <rFont val="Arial"/>
        <family val="2"/>
      </rPr>
      <t>preliminar</t>
    </r>
  </si>
  <si>
    <r>
      <t>2016</t>
    </r>
    <r>
      <rPr>
        <vertAlign val="superscript"/>
        <sz val="10"/>
        <rFont val="Arial"/>
        <family val="2"/>
      </rPr>
      <t>p/</t>
    </r>
  </si>
  <si>
    <r>
      <t>2014</t>
    </r>
    <r>
      <rPr>
        <vertAlign val="superscript"/>
        <sz val="10"/>
        <rFont val="Arial"/>
        <family val="2"/>
      </rPr>
      <t>p/</t>
    </r>
  </si>
  <si>
    <r>
      <t>2013</t>
    </r>
    <r>
      <rPr>
        <vertAlign val="superscript"/>
        <sz val="10"/>
        <rFont val="Arial"/>
        <family val="2"/>
      </rPr>
      <t>r/</t>
    </r>
  </si>
</sst>
</file>

<file path=xl/styles.xml><?xml version="1.0" encoding="utf-8"?>
<styleSheet xmlns="http://schemas.openxmlformats.org/spreadsheetml/2006/main">
  <numFmts count="48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L.&quot;#,##0;&quot;L.&quot;\-#,##0"/>
    <numFmt numFmtId="173" formatCode="&quot;L.&quot;#,##0;[Red]&quot;L.&quot;\-#,##0"/>
    <numFmt numFmtId="174" formatCode="&quot;L.&quot;#,##0.00;&quot;L.&quot;\-#,##0.00"/>
    <numFmt numFmtId="175" formatCode="&quot;L.&quot;#,##0.00;[Red]&quot;L.&quot;\-#,##0.00"/>
    <numFmt numFmtId="176" formatCode="_ &quot;L.&quot;* #,##0_ ;_ &quot;L.&quot;* \-#,##0_ ;_ &quot;L.&quot;* &quot;-&quot;_ ;_ @_ "/>
    <numFmt numFmtId="177" formatCode="_ &quot;L.&quot;* #,##0.00_ ;_ &quot;L.&quot;* \-#,##0.00_ ;_ &quot;L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.0"/>
    <numFmt numFmtId="195" formatCode="#,##0.0_);\(#,##0.0\)"/>
    <numFmt numFmtId="196" formatCode="_([$€-2]\ * #,##0.00_);_([$€-2]\ * \(#,##0.00\);_([$€-2]\ * &quot;-&quot;??_)"/>
    <numFmt numFmtId="197" formatCode="#,##0.0\ ;[Red]\-#,##0.0\ "/>
    <numFmt numFmtId="198" formatCode="0.0%"/>
    <numFmt numFmtId="199" formatCode="#,##0.000"/>
    <numFmt numFmtId="200" formatCode="#,##0.000_);\(#,##0.000\)"/>
    <numFmt numFmtId="201" formatCode="0.0"/>
    <numFmt numFmtId="202" formatCode="#,##0.00000"/>
    <numFmt numFmtId="203" formatCode="#,##0.0_ ;[Red]\-#,##0.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name val="Helvetica"/>
      <family val="2"/>
    </font>
    <font>
      <vertAlign val="superscript"/>
      <sz val="10"/>
      <name val="Helvetica"/>
      <family val="2"/>
    </font>
    <font>
      <vertAlign val="superscript"/>
      <sz val="10"/>
      <name val="Arial"/>
      <family val="2"/>
    </font>
    <font>
      <sz val="9"/>
      <name val="Helvetica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vertAlign val="superscript"/>
      <sz val="9"/>
      <name val="Helvetic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195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2">
    <xf numFmtId="0" fontId="0" fillId="0" borderId="0" xfId="0" applyAlignment="1">
      <alignment/>
    </xf>
    <xf numFmtId="1" fontId="0" fillId="0" borderId="10" xfId="60" applyNumberFormat="1" applyFont="1" applyBorder="1" applyAlignment="1">
      <alignment horizontal="center"/>
      <protection/>
    </xf>
    <xf numFmtId="1" fontId="0" fillId="0" borderId="10" xfId="60" applyNumberFormat="1" applyFont="1" applyBorder="1" applyAlignment="1">
      <alignment horizontal="center" vertical="center"/>
      <protection/>
    </xf>
    <xf numFmtId="194" fontId="7" fillId="0" borderId="0" xfId="60" applyNumberFormat="1" applyFont="1" applyAlignment="1">
      <alignment horizontal="left"/>
      <protection/>
    </xf>
    <xf numFmtId="194" fontId="0" fillId="0" borderId="10" xfId="60" applyNumberFormat="1" applyFont="1" applyBorder="1" applyAlignment="1">
      <alignment horizontal="center"/>
      <protection/>
    </xf>
    <xf numFmtId="0" fontId="1" fillId="0" borderId="0" xfId="46" applyFont="1" applyAlignment="1" applyProtection="1">
      <alignment horizontal="left"/>
      <protection/>
    </xf>
    <xf numFmtId="194" fontId="0" fillId="0" borderId="11" xfId="60" applyNumberFormat="1" applyFont="1" applyBorder="1" applyAlignment="1">
      <alignment horizontal="center"/>
      <protection/>
    </xf>
    <xf numFmtId="203" fontId="4" fillId="0" borderId="0" xfId="60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94" fontId="4" fillId="0" borderId="11" xfId="0" applyNumberFormat="1" applyFont="1" applyFill="1" applyBorder="1" applyAlignment="1">
      <alignment horizontal="center" vertical="center" wrapText="1"/>
    </xf>
    <xf numFmtId="194" fontId="4" fillId="0" borderId="11" xfId="0" applyNumberFormat="1" applyFont="1" applyFill="1" applyBorder="1" applyAlignment="1">
      <alignment horizontal="center" wrapText="1"/>
    </xf>
    <xf numFmtId="194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 wrapText="1"/>
    </xf>
    <xf numFmtId="194" fontId="4" fillId="0" borderId="0" xfId="0" applyNumberFormat="1" applyFont="1" applyBorder="1" applyAlignment="1">
      <alignment horizontal="center" wrapText="1"/>
    </xf>
    <xf numFmtId="43" fontId="4" fillId="0" borderId="0" xfId="0" applyNumberFormat="1" applyFont="1" applyBorder="1" applyAlignment="1">
      <alignment horizontal="center" wrapText="1"/>
    </xf>
    <xf numFmtId="194" fontId="4" fillId="24" borderId="11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center" wrapText="1"/>
    </xf>
    <xf numFmtId="194" fontId="4" fillId="0" borderId="14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center" vertical="center" wrapText="1"/>
    </xf>
    <xf numFmtId="194" fontId="4" fillId="24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94" fontId="7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46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3" fontId="4" fillId="0" borderId="0" xfId="55" applyFont="1" applyBorder="1" applyAlignment="1">
      <alignment horizontal="center" wrapText="1"/>
    </xf>
    <xf numFmtId="201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 horizontal="center" wrapText="1"/>
    </xf>
    <xf numFmtId="194" fontId="0" fillId="24" borderId="11" xfId="60" applyNumberFormat="1" applyFont="1" applyFill="1" applyBorder="1" applyAlignment="1">
      <alignment horizontal="center"/>
      <protection/>
    </xf>
    <xf numFmtId="194" fontId="4" fillId="24" borderId="1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94" fontId="7" fillId="0" borderId="15" xfId="60" applyNumberFormat="1" applyFont="1" applyBorder="1" applyAlignment="1" quotePrefix="1">
      <alignment horizontal="justify"/>
      <protection/>
    </xf>
    <xf numFmtId="0" fontId="0" fillId="0" borderId="0" xfId="0" applyFont="1" applyFill="1" applyBorder="1" applyAlignment="1">
      <alignment horizontal="center" vertical="center"/>
    </xf>
    <xf numFmtId="19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94" fontId="10" fillId="0" borderId="0" xfId="60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194" fontId="0" fillId="0" borderId="0" xfId="60" applyNumberFormat="1" applyFont="1" applyFill="1" applyBorder="1" applyAlignment="1">
      <alignment horizontal="center" vertical="center" wrapText="1"/>
      <protection/>
    </xf>
    <xf numFmtId="194" fontId="7" fillId="0" borderId="0" xfId="60" applyNumberFormat="1" applyFont="1" applyAlignment="1">
      <alignment horizontal="left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rmal 2" xfId="59"/>
    <cellStyle name="Normal_Saldo de deuda Diciembre_ Rev1" xfId="60"/>
    <cellStyle name="Notas" xfId="61"/>
    <cellStyle name="Porcentaje 2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1"/>
  <sheetViews>
    <sheetView showGridLines="0" tabSelected="1" zoomScalePageLayoutView="0" workbookViewId="0" topLeftCell="A1">
      <pane xSplit="1" ySplit="6" topLeftCell="B54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66" sqref="A66"/>
    </sheetView>
  </sheetViews>
  <sheetFormatPr defaultColWidth="11.421875" defaultRowHeight="12.75"/>
  <cols>
    <col min="1" max="3" width="15.00390625" style="8" customWidth="1"/>
    <col min="4" max="4" width="12.421875" style="8" customWidth="1"/>
    <col min="5" max="5" width="18.7109375" style="8" customWidth="1"/>
    <col min="6" max="7" width="15.00390625" style="8" customWidth="1"/>
    <col min="8" max="8" width="17.28125" style="8" customWidth="1"/>
    <col min="9" max="9" width="11.57421875" style="0" customWidth="1"/>
    <col min="10" max="10" width="11.421875" style="8" customWidth="1"/>
    <col min="11" max="11" width="13.421875" style="8" bestFit="1" customWidth="1"/>
    <col min="12" max="16384" width="11.421875" style="8" customWidth="1"/>
  </cols>
  <sheetData>
    <row r="2" spans="1:8" ht="14.25">
      <c r="A2" s="53" t="s">
        <v>12</v>
      </c>
      <c r="B2" s="53"/>
      <c r="C2" s="53"/>
      <c r="D2" s="53"/>
      <c r="E2" s="53"/>
      <c r="F2" s="53"/>
      <c r="G2" s="53"/>
      <c r="H2" s="53"/>
    </row>
    <row r="3" spans="1:8" ht="12.75">
      <c r="A3" s="54" t="s">
        <v>0</v>
      </c>
      <c r="B3" s="54"/>
      <c r="C3" s="54"/>
      <c r="D3" s="54"/>
      <c r="E3" s="54"/>
      <c r="F3" s="54"/>
      <c r="G3" s="54"/>
      <c r="H3" s="54"/>
    </row>
    <row r="4" spans="1:8" ht="12.75">
      <c r="A4" s="55" t="s">
        <v>8</v>
      </c>
      <c r="B4" s="58" t="s">
        <v>3</v>
      </c>
      <c r="C4" s="58"/>
      <c r="D4" s="58"/>
      <c r="E4" s="59"/>
      <c r="F4" s="59"/>
      <c r="G4" s="60" t="s">
        <v>10</v>
      </c>
      <c r="H4" s="60" t="s">
        <v>4</v>
      </c>
    </row>
    <row r="5" spans="1:8" ht="12.75">
      <c r="A5" s="56"/>
      <c r="B5" s="67" t="s">
        <v>5</v>
      </c>
      <c r="C5" s="58"/>
      <c r="D5" s="59"/>
      <c r="E5" s="64" t="s">
        <v>6</v>
      </c>
      <c r="F5" s="65" t="s">
        <v>7</v>
      </c>
      <c r="G5" s="61"/>
      <c r="H5" s="61"/>
    </row>
    <row r="6" spans="1:8" s="11" customFormat="1" ht="25.5">
      <c r="A6" s="57"/>
      <c r="B6" s="9" t="s">
        <v>1</v>
      </c>
      <c r="C6" s="9" t="s">
        <v>2</v>
      </c>
      <c r="D6" s="10" t="s">
        <v>9</v>
      </c>
      <c r="E6" s="64"/>
      <c r="F6" s="66"/>
      <c r="G6" s="61"/>
      <c r="H6" s="61"/>
    </row>
    <row r="7" spans="1:8" s="11" customFormat="1" ht="12.75" customHeight="1">
      <c r="A7" s="1">
        <v>2002</v>
      </c>
      <c r="B7" s="12">
        <v>3940.5000000000005</v>
      </c>
      <c r="C7" s="13">
        <v>10.6</v>
      </c>
      <c r="D7" s="13">
        <v>3951.1000000000004</v>
      </c>
      <c r="E7" s="13">
        <v>49.1</v>
      </c>
      <c r="F7" s="14">
        <v>4000.2000000000003</v>
      </c>
      <c r="G7" s="13">
        <v>3.1</v>
      </c>
      <c r="H7" s="12">
        <v>4003.3</v>
      </c>
    </row>
    <row r="8" spans="1:8" s="11" customFormat="1" ht="12.75" customHeight="1">
      <c r="A8" s="1">
        <v>2003</v>
      </c>
      <c r="B8" s="12">
        <v>4381.2</v>
      </c>
      <c r="C8" s="13">
        <v>15.7</v>
      </c>
      <c r="D8" s="13">
        <v>4396.900000000001</v>
      </c>
      <c r="E8" s="13">
        <v>26.9</v>
      </c>
      <c r="F8" s="13">
        <v>4423.8</v>
      </c>
      <c r="G8" s="13">
        <v>2.8</v>
      </c>
      <c r="H8" s="12">
        <v>4426.6</v>
      </c>
    </row>
    <row r="9" spans="1:8" s="11" customFormat="1" ht="12.75" customHeight="1">
      <c r="A9" s="1">
        <v>2004</v>
      </c>
      <c r="B9" s="12">
        <v>4771.500000000001</v>
      </c>
      <c r="C9" s="13">
        <v>20</v>
      </c>
      <c r="D9" s="13">
        <v>4791.500000000001</v>
      </c>
      <c r="E9" s="13">
        <v>38.7</v>
      </c>
      <c r="F9" s="13">
        <v>4830.200000000001</v>
      </c>
      <c r="G9" s="13">
        <v>2.5</v>
      </c>
      <c r="H9" s="12">
        <v>4832.700000000001</v>
      </c>
    </row>
    <row r="10" spans="1:13" s="11" customFormat="1" ht="12.75" customHeight="1">
      <c r="A10" s="1">
        <v>2005</v>
      </c>
      <c r="B10" s="12">
        <v>3980.6000000000004</v>
      </c>
      <c r="C10" s="13">
        <v>18.8</v>
      </c>
      <c r="D10" s="13">
        <v>3999.4000000000005</v>
      </c>
      <c r="E10" s="13">
        <v>38.3</v>
      </c>
      <c r="F10" s="13">
        <v>4037.7000000000007</v>
      </c>
      <c r="G10" s="13">
        <v>2.1</v>
      </c>
      <c r="H10" s="12">
        <v>4039.8000000000006</v>
      </c>
      <c r="J10" s="15"/>
      <c r="K10" s="15"/>
      <c r="L10" s="15"/>
      <c r="M10" s="15"/>
    </row>
    <row r="11" spans="1:8" s="11" customFormat="1" ht="12.75" customHeight="1">
      <c r="A11" s="2">
        <v>2006</v>
      </c>
      <c r="B11" s="12">
        <v>2774.3</v>
      </c>
      <c r="C11" s="12">
        <v>18.4</v>
      </c>
      <c r="D11" s="13">
        <v>2792.7000000000003</v>
      </c>
      <c r="E11" s="12">
        <v>56.6</v>
      </c>
      <c r="F11" s="13">
        <v>2849.3</v>
      </c>
      <c r="G11" s="12">
        <v>1.9</v>
      </c>
      <c r="H11" s="12">
        <v>2851.2000000000003</v>
      </c>
    </row>
    <row r="12" spans="1:8" s="11" customFormat="1" ht="12.75" customHeight="1">
      <c r="A12" s="2">
        <v>2007</v>
      </c>
      <c r="B12" s="12">
        <v>1802.2</v>
      </c>
      <c r="C12" s="12">
        <v>0.1</v>
      </c>
      <c r="D12" s="13">
        <v>1802.3</v>
      </c>
      <c r="E12" s="12">
        <v>50.9</v>
      </c>
      <c r="F12" s="13">
        <v>1853.2</v>
      </c>
      <c r="G12" s="12">
        <v>0.5</v>
      </c>
      <c r="H12" s="12">
        <v>1853.7</v>
      </c>
    </row>
    <row r="13" spans="1:8" s="11" customFormat="1" ht="12.75" customHeight="1">
      <c r="A13" s="16" t="s">
        <v>25</v>
      </c>
      <c r="B13" s="12">
        <v>2136.7000000000007</v>
      </c>
      <c r="C13" s="12">
        <v>0.1</v>
      </c>
      <c r="D13" s="12">
        <v>2136.8000000000006</v>
      </c>
      <c r="E13" s="12">
        <v>55.2</v>
      </c>
      <c r="F13" s="12">
        <v>2192.0000000000005</v>
      </c>
      <c r="G13" s="12">
        <v>2.2</v>
      </c>
      <c r="H13" s="12">
        <v>2194.2000000000003</v>
      </c>
    </row>
    <row r="14" spans="1:13" s="17" customFormat="1" ht="12.75" customHeight="1">
      <c r="A14" s="16" t="s">
        <v>26</v>
      </c>
      <c r="B14" s="12">
        <v>2283.4</v>
      </c>
      <c r="C14" s="12">
        <v>0</v>
      </c>
      <c r="D14" s="12">
        <v>2283.4</v>
      </c>
      <c r="E14" s="12">
        <v>52</v>
      </c>
      <c r="F14" s="12">
        <v>2335.4</v>
      </c>
      <c r="G14" s="12">
        <v>6.4</v>
      </c>
      <c r="H14" s="12">
        <v>2341.8</v>
      </c>
      <c r="K14" s="44"/>
      <c r="L14" s="44"/>
      <c r="M14" s="19"/>
    </row>
    <row r="15" spans="1:13" s="17" customFormat="1" ht="12.75" customHeight="1">
      <c r="A15" s="16" t="s">
        <v>27</v>
      </c>
      <c r="B15" s="12">
        <v>2652.0000000000005</v>
      </c>
      <c r="C15" s="12">
        <v>0</v>
      </c>
      <c r="D15" s="12">
        <v>2652.0000000000005</v>
      </c>
      <c r="E15" s="12">
        <v>51.7</v>
      </c>
      <c r="F15" s="12">
        <v>2703.7000000000003</v>
      </c>
      <c r="G15" s="12">
        <v>8.2</v>
      </c>
      <c r="H15" s="12">
        <v>2711.9</v>
      </c>
      <c r="K15" s="44"/>
      <c r="L15" s="44"/>
      <c r="M15" s="19"/>
    </row>
    <row r="16" spans="1:8" s="17" customFormat="1" ht="12.75" customHeight="1">
      <c r="A16" s="16" t="s">
        <v>28</v>
      </c>
      <c r="B16" s="12">
        <v>3041.6000000000004</v>
      </c>
      <c r="C16" s="13">
        <v>0</v>
      </c>
      <c r="D16" s="13">
        <v>3041.6000000000004</v>
      </c>
      <c r="E16" s="13">
        <v>45.2</v>
      </c>
      <c r="F16" s="13">
        <v>3086.8</v>
      </c>
      <c r="G16" s="13">
        <v>7.9</v>
      </c>
      <c r="H16" s="12">
        <v>3094.7000000000003</v>
      </c>
    </row>
    <row r="17" spans="1:8" s="17" customFormat="1" ht="12.75" customHeight="1">
      <c r="A17" s="16" t="s">
        <v>29</v>
      </c>
      <c r="B17" s="12">
        <v>3500.3</v>
      </c>
      <c r="C17" s="12">
        <v>0</v>
      </c>
      <c r="D17" s="12">
        <v>3500.3</v>
      </c>
      <c r="E17" s="12">
        <v>41.5</v>
      </c>
      <c r="F17" s="12">
        <v>3541.8</v>
      </c>
      <c r="G17" s="12">
        <v>8</v>
      </c>
      <c r="H17" s="12">
        <v>3549.8</v>
      </c>
    </row>
    <row r="18" spans="1:12" s="17" customFormat="1" ht="12.75" hidden="1">
      <c r="A18" s="4"/>
      <c r="B18" s="12"/>
      <c r="C18" s="12"/>
      <c r="D18" s="21"/>
      <c r="E18" s="20"/>
      <c r="F18" s="21"/>
      <c r="G18" s="20"/>
      <c r="H18" s="22"/>
      <c r="I18" s="18"/>
      <c r="K18" s="44"/>
      <c r="L18" s="19"/>
    </row>
    <row r="19" spans="1:9" s="17" customFormat="1" ht="12.75" customHeight="1">
      <c r="A19" s="16" t="s">
        <v>38</v>
      </c>
      <c r="B19" s="12">
        <v>5046.6</v>
      </c>
      <c r="C19" s="12">
        <v>0</v>
      </c>
      <c r="D19" s="12">
        <v>5046.6</v>
      </c>
      <c r="E19" s="12">
        <v>39.5</v>
      </c>
      <c r="F19" s="12">
        <v>5086.1</v>
      </c>
      <c r="G19" s="12">
        <v>10.4</v>
      </c>
      <c r="H19" s="12">
        <v>5096.5</v>
      </c>
      <c r="I19" s="18"/>
    </row>
    <row r="20" spans="1:9" s="17" customFormat="1" ht="12.75" customHeight="1" hidden="1">
      <c r="A20" s="4" t="s">
        <v>13</v>
      </c>
      <c r="B20" s="12">
        <v>3524.5</v>
      </c>
      <c r="C20" s="12">
        <v>0</v>
      </c>
      <c r="D20" s="21">
        <v>3524.5</v>
      </c>
      <c r="E20" s="20">
        <v>41.9</v>
      </c>
      <c r="F20" s="21">
        <v>3566.4</v>
      </c>
      <c r="G20" s="20">
        <v>8.2</v>
      </c>
      <c r="H20" s="12">
        <v>3574.6</v>
      </c>
      <c r="I20" s="7"/>
    </row>
    <row r="21" spans="1:9" s="17" customFormat="1" ht="12.75" customHeight="1" hidden="1">
      <c r="A21" s="4" t="s">
        <v>14</v>
      </c>
      <c r="B21" s="12">
        <v>3523.9</v>
      </c>
      <c r="C21" s="22">
        <v>0</v>
      </c>
      <c r="D21" s="21">
        <v>3523.9</v>
      </c>
      <c r="E21" s="20">
        <v>40.9</v>
      </c>
      <c r="F21" s="21">
        <v>3564.8</v>
      </c>
      <c r="G21" s="20">
        <v>7.9</v>
      </c>
      <c r="H21" s="12">
        <v>3572.7000000000003</v>
      </c>
      <c r="I21" s="7"/>
    </row>
    <row r="22" spans="1:9" s="17" customFormat="1" ht="12.75" customHeight="1" hidden="1">
      <c r="A22" s="6" t="s">
        <v>15</v>
      </c>
      <c r="B22" s="12">
        <v>4069.9</v>
      </c>
      <c r="C22" s="23">
        <v>0</v>
      </c>
      <c r="D22" s="13">
        <v>4069.9</v>
      </c>
      <c r="E22" s="24">
        <v>40.6</v>
      </c>
      <c r="F22" s="13">
        <v>4110.5</v>
      </c>
      <c r="G22" s="20">
        <v>7.8</v>
      </c>
      <c r="H22" s="12">
        <v>4118.3</v>
      </c>
      <c r="I22" s="7"/>
    </row>
    <row r="23" spans="1:9" s="17" customFormat="1" ht="12.75" customHeight="1" hidden="1">
      <c r="A23" s="6" t="s">
        <v>16</v>
      </c>
      <c r="B23" s="12">
        <v>4089.700000000001</v>
      </c>
      <c r="C23" s="23">
        <v>0</v>
      </c>
      <c r="D23" s="13">
        <v>4089.700000000001</v>
      </c>
      <c r="E23" s="24">
        <v>40.9</v>
      </c>
      <c r="F23" s="13">
        <v>4130.600000000001</v>
      </c>
      <c r="G23" s="20">
        <v>7.9</v>
      </c>
      <c r="H23" s="12">
        <v>4138.500000000001</v>
      </c>
      <c r="I23" s="7"/>
    </row>
    <row r="24" spans="1:9" s="17" customFormat="1" ht="12.75" customHeight="1" hidden="1">
      <c r="A24" s="6" t="s">
        <v>17</v>
      </c>
      <c r="B24" s="12">
        <v>4099.6</v>
      </c>
      <c r="C24" s="23">
        <v>0</v>
      </c>
      <c r="D24" s="13">
        <v>4099.6</v>
      </c>
      <c r="E24" s="24">
        <v>39.9</v>
      </c>
      <c r="F24" s="13">
        <v>4139.5</v>
      </c>
      <c r="G24" s="20">
        <v>7.8</v>
      </c>
      <c r="H24" s="12">
        <v>4147.3</v>
      </c>
      <c r="I24" s="7"/>
    </row>
    <row r="25" spans="1:9" s="17" customFormat="1" ht="12.75" customHeight="1" hidden="1">
      <c r="A25" s="6" t="s">
        <v>18</v>
      </c>
      <c r="B25" s="12">
        <v>4203.799999999999</v>
      </c>
      <c r="C25" s="23">
        <v>0</v>
      </c>
      <c r="D25" s="13">
        <v>4203.799999999999</v>
      </c>
      <c r="E25" s="24">
        <v>39.5</v>
      </c>
      <c r="F25" s="13">
        <v>4243.299999999999</v>
      </c>
      <c r="G25" s="20">
        <v>7.8</v>
      </c>
      <c r="H25" s="12">
        <v>4251.099999999999</v>
      </c>
      <c r="I25" s="7"/>
    </row>
    <row r="26" spans="1:9" s="17" customFormat="1" ht="12.75" customHeight="1" hidden="1">
      <c r="A26" s="6" t="s">
        <v>19</v>
      </c>
      <c r="B26" s="12">
        <v>4232.099999999999</v>
      </c>
      <c r="C26" s="12">
        <v>0</v>
      </c>
      <c r="D26" s="13">
        <v>4232.099999999999</v>
      </c>
      <c r="E26" s="20">
        <v>39.3</v>
      </c>
      <c r="F26" s="13">
        <v>4271.4</v>
      </c>
      <c r="G26" s="20">
        <v>8</v>
      </c>
      <c r="H26" s="12">
        <v>4279.4</v>
      </c>
      <c r="I26" s="7"/>
    </row>
    <row r="27" spans="1:9" s="17" customFormat="1" ht="12.75" customHeight="1" hidden="1">
      <c r="A27" s="6" t="s">
        <v>20</v>
      </c>
      <c r="B27" s="12">
        <v>4245.8</v>
      </c>
      <c r="C27" s="12">
        <v>0</v>
      </c>
      <c r="D27" s="13">
        <v>4245.8</v>
      </c>
      <c r="E27" s="20">
        <v>39.3</v>
      </c>
      <c r="F27" s="13">
        <v>4285.1</v>
      </c>
      <c r="G27" s="20">
        <v>7.9</v>
      </c>
      <c r="H27" s="12">
        <v>4293</v>
      </c>
      <c r="I27" s="7"/>
    </row>
    <row r="28" spans="1:9" s="17" customFormat="1" ht="12.75" customHeight="1" hidden="1">
      <c r="A28" s="6" t="s">
        <v>21</v>
      </c>
      <c r="B28" s="12">
        <v>4308.9</v>
      </c>
      <c r="C28" s="12">
        <v>0</v>
      </c>
      <c r="D28" s="13">
        <v>4308.9</v>
      </c>
      <c r="E28" s="20">
        <v>39.6</v>
      </c>
      <c r="F28" s="13">
        <v>4348.5</v>
      </c>
      <c r="G28" s="20">
        <v>10.2</v>
      </c>
      <c r="H28" s="12">
        <v>4358.7</v>
      </c>
      <c r="I28" s="7"/>
    </row>
    <row r="29" spans="1:9" s="17" customFormat="1" ht="12.75" customHeight="1" hidden="1">
      <c r="A29" s="6" t="s">
        <v>22</v>
      </c>
      <c r="B29" s="12">
        <v>4344.300000000001</v>
      </c>
      <c r="C29" s="12">
        <v>0</v>
      </c>
      <c r="D29" s="13">
        <v>4344.300000000001</v>
      </c>
      <c r="E29" s="20">
        <v>39.9</v>
      </c>
      <c r="F29" s="13">
        <v>4384.200000000001</v>
      </c>
      <c r="G29" s="20">
        <v>10.4</v>
      </c>
      <c r="H29" s="12">
        <v>4394.6</v>
      </c>
      <c r="I29" s="7"/>
    </row>
    <row r="30" spans="1:9" s="17" customFormat="1" ht="12.75" customHeight="1" hidden="1">
      <c r="A30" s="6" t="s">
        <v>23</v>
      </c>
      <c r="B30" s="12">
        <v>4442.9</v>
      </c>
      <c r="C30" s="12">
        <v>0</v>
      </c>
      <c r="D30" s="13">
        <v>4442.9</v>
      </c>
      <c r="E30" s="20">
        <v>39</v>
      </c>
      <c r="F30" s="13">
        <v>4481.9</v>
      </c>
      <c r="G30" s="20">
        <v>10.3</v>
      </c>
      <c r="H30" s="12">
        <v>4492.2</v>
      </c>
      <c r="I30" s="7"/>
    </row>
    <row r="31" spans="1:9" s="17" customFormat="1" ht="12.75" customHeight="1" hidden="1">
      <c r="A31" s="6" t="s">
        <v>11</v>
      </c>
      <c r="B31" s="12">
        <v>5046.6</v>
      </c>
      <c r="C31" s="12">
        <v>0</v>
      </c>
      <c r="D31" s="13">
        <v>5046.6</v>
      </c>
      <c r="E31" s="20">
        <v>39.5</v>
      </c>
      <c r="F31" s="13">
        <v>5086.1</v>
      </c>
      <c r="G31" s="20">
        <v>10.4</v>
      </c>
      <c r="H31" s="12">
        <v>5096.5</v>
      </c>
      <c r="I31" s="7"/>
    </row>
    <row r="32" spans="1:9" s="17" customFormat="1" ht="12.75" customHeight="1">
      <c r="A32" s="6"/>
      <c r="B32" s="12"/>
      <c r="C32" s="12"/>
      <c r="D32" s="13"/>
      <c r="E32" s="20"/>
      <c r="F32" s="13"/>
      <c r="G32" s="20"/>
      <c r="H32" s="12"/>
      <c r="I32" s="7"/>
    </row>
    <row r="33" spans="1:9" s="17" customFormat="1" ht="12.75" customHeight="1">
      <c r="A33" s="25" t="s">
        <v>37</v>
      </c>
      <c r="B33" s="12"/>
      <c r="C33" s="12"/>
      <c r="D33" s="13"/>
      <c r="E33" s="20"/>
      <c r="F33" s="13"/>
      <c r="G33" s="20"/>
      <c r="H33" s="12"/>
      <c r="I33" s="7"/>
    </row>
    <row r="34" spans="1:9" s="17" customFormat="1" ht="12.75" customHeight="1">
      <c r="A34" s="6" t="s">
        <v>13</v>
      </c>
      <c r="B34" s="12">
        <v>5033</v>
      </c>
      <c r="C34" s="12">
        <v>0</v>
      </c>
      <c r="D34" s="13">
        <v>5033</v>
      </c>
      <c r="E34" s="20">
        <v>39.2</v>
      </c>
      <c r="F34" s="13">
        <v>5072.2</v>
      </c>
      <c r="G34" s="20">
        <v>13.2</v>
      </c>
      <c r="H34" s="12">
        <v>5085.4</v>
      </c>
      <c r="I34" s="7"/>
    </row>
    <row r="35" spans="1:9" s="17" customFormat="1" ht="12.75" customHeight="1">
      <c r="A35" s="6" t="s">
        <v>14</v>
      </c>
      <c r="B35" s="12">
        <v>5048.8</v>
      </c>
      <c r="C35" s="12">
        <v>0</v>
      </c>
      <c r="D35" s="13">
        <v>5048.8</v>
      </c>
      <c r="E35" s="20">
        <v>39</v>
      </c>
      <c r="F35" s="13">
        <v>5087.8</v>
      </c>
      <c r="G35" s="20">
        <v>13.3</v>
      </c>
      <c r="H35" s="12">
        <v>5101.1</v>
      </c>
      <c r="I35" s="7"/>
    </row>
    <row r="36" spans="1:9" s="17" customFormat="1" ht="12.75" customHeight="1">
      <c r="A36" s="6" t="s">
        <v>15</v>
      </c>
      <c r="B36" s="12">
        <v>5062.700000000001</v>
      </c>
      <c r="C36" s="12">
        <v>0</v>
      </c>
      <c r="D36" s="13">
        <v>5062.700000000001</v>
      </c>
      <c r="E36" s="20">
        <v>39</v>
      </c>
      <c r="F36" s="13">
        <v>5101.700000000001</v>
      </c>
      <c r="G36" s="20">
        <v>13.3</v>
      </c>
      <c r="H36" s="12">
        <v>5115.000000000001</v>
      </c>
      <c r="I36" s="7"/>
    </row>
    <row r="37" spans="1:9" s="17" customFormat="1" ht="12.75" customHeight="1">
      <c r="A37" s="6" t="s">
        <v>16</v>
      </c>
      <c r="B37" s="12">
        <v>5067.3</v>
      </c>
      <c r="C37" s="12">
        <v>0</v>
      </c>
      <c r="D37" s="13">
        <v>5067.3</v>
      </c>
      <c r="E37" s="20">
        <v>39.1</v>
      </c>
      <c r="F37" s="13">
        <v>5106.400000000001</v>
      </c>
      <c r="G37" s="20">
        <v>13.4</v>
      </c>
      <c r="H37" s="12">
        <v>5119.8</v>
      </c>
      <c r="I37" s="7"/>
    </row>
    <row r="38" spans="1:9" s="17" customFormat="1" ht="12.75" customHeight="1">
      <c r="A38" s="6" t="s">
        <v>17</v>
      </c>
      <c r="B38" s="12">
        <v>5097.200000000001</v>
      </c>
      <c r="C38" s="12">
        <v>0</v>
      </c>
      <c r="D38" s="13">
        <v>5097.200000000001</v>
      </c>
      <c r="E38" s="20">
        <v>38.2</v>
      </c>
      <c r="F38" s="13">
        <v>5135.400000000001</v>
      </c>
      <c r="G38" s="20">
        <v>13.2</v>
      </c>
      <c r="H38" s="12">
        <v>5148.6</v>
      </c>
      <c r="I38" s="7"/>
    </row>
    <row r="39" spans="1:9" s="17" customFormat="1" ht="12.75" customHeight="1">
      <c r="A39" s="6" t="s">
        <v>18</v>
      </c>
      <c r="B39" s="12">
        <v>5118.3</v>
      </c>
      <c r="C39" s="12">
        <v>0</v>
      </c>
      <c r="D39" s="13">
        <v>5118.3</v>
      </c>
      <c r="E39" s="20">
        <v>37.8</v>
      </c>
      <c r="F39" s="13">
        <v>5156.1</v>
      </c>
      <c r="G39" s="20">
        <v>13.2</v>
      </c>
      <c r="H39" s="12">
        <v>5169.3</v>
      </c>
      <c r="I39" s="7"/>
    </row>
    <row r="40" spans="1:9" s="17" customFormat="1" ht="12.75" customHeight="1">
      <c r="A40" s="6" t="s">
        <v>19</v>
      </c>
      <c r="B40" s="12">
        <v>5104.099999999999</v>
      </c>
      <c r="C40" s="12">
        <v>0</v>
      </c>
      <c r="D40" s="13">
        <v>5104.099999999999</v>
      </c>
      <c r="E40" s="20">
        <v>37.6</v>
      </c>
      <c r="F40" s="13">
        <v>5141.7</v>
      </c>
      <c r="G40" s="20">
        <v>13</v>
      </c>
      <c r="H40" s="12">
        <v>5154.7</v>
      </c>
      <c r="I40" s="7"/>
    </row>
    <row r="41" spans="1:9" s="17" customFormat="1" ht="12.75" customHeight="1">
      <c r="A41" s="6" t="s">
        <v>20</v>
      </c>
      <c r="B41" s="12">
        <v>5105.9</v>
      </c>
      <c r="C41" s="12">
        <v>0</v>
      </c>
      <c r="D41" s="13">
        <v>5105.9</v>
      </c>
      <c r="E41" s="20">
        <v>37</v>
      </c>
      <c r="F41" s="13">
        <v>5142.9</v>
      </c>
      <c r="G41" s="20">
        <v>12.8</v>
      </c>
      <c r="H41" s="12">
        <v>5155.7</v>
      </c>
      <c r="I41" s="7"/>
    </row>
    <row r="42" spans="1:9" s="17" customFormat="1" ht="12.75" customHeight="1">
      <c r="A42" s="6" t="s">
        <v>21</v>
      </c>
      <c r="B42" s="12">
        <v>5073.599999999999</v>
      </c>
      <c r="C42" s="12">
        <v>0</v>
      </c>
      <c r="D42" s="13">
        <v>5073.599999999999</v>
      </c>
      <c r="E42" s="20">
        <v>36.5</v>
      </c>
      <c r="F42" s="13">
        <v>5110.099999999999</v>
      </c>
      <c r="G42" s="20">
        <v>12.3</v>
      </c>
      <c r="H42" s="12">
        <v>5122.4</v>
      </c>
      <c r="I42" s="7"/>
    </row>
    <row r="43" spans="1:9" s="17" customFormat="1" ht="12.75" customHeight="1">
      <c r="A43" s="6" t="s">
        <v>22</v>
      </c>
      <c r="B43" s="12">
        <v>5080.200000000001</v>
      </c>
      <c r="C43" s="12">
        <v>0</v>
      </c>
      <c r="D43" s="13">
        <v>5080.200000000001</v>
      </c>
      <c r="E43" s="20">
        <v>36.5</v>
      </c>
      <c r="F43" s="13">
        <v>5116.700000000001</v>
      </c>
      <c r="G43" s="20">
        <v>16.7</v>
      </c>
      <c r="H43" s="12">
        <v>5133.400000000001</v>
      </c>
      <c r="I43" s="7"/>
    </row>
    <row r="44" spans="1:9" s="17" customFormat="1" ht="12.75" customHeight="1">
      <c r="A44" s="6" t="s">
        <v>23</v>
      </c>
      <c r="B44" s="12">
        <v>5114.400000000001</v>
      </c>
      <c r="C44" s="12">
        <v>0</v>
      </c>
      <c r="D44" s="13">
        <v>5114.400000000001</v>
      </c>
      <c r="E44" s="20">
        <v>35.4</v>
      </c>
      <c r="F44" s="13">
        <v>5149.8</v>
      </c>
      <c r="G44" s="20">
        <v>16.4</v>
      </c>
      <c r="H44" s="12">
        <v>5166.2</v>
      </c>
      <c r="I44" s="7"/>
    </row>
    <row r="45" spans="1:9" s="17" customFormat="1" ht="12.75" customHeight="1">
      <c r="A45" s="6" t="s">
        <v>11</v>
      </c>
      <c r="B45" s="12">
        <v>5420.9</v>
      </c>
      <c r="C45" s="12">
        <v>0</v>
      </c>
      <c r="D45" s="13">
        <v>5420.9</v>
      </c>
      <c r="E45" s="20">
        <v>33.8</v>
      </c>
      <c r="F45" s="13">
        <v>5454.7</v>
      </c>
      <c r="G45" s="20">
        <v>16.1</v>
      </c>
      <c r="H45" s="12">
        <v>5470.8</v>
      </c>
      <c r="I45" s="7"/>
    </row>
    <row r="46" spans="1:9" s="17" customFormat="1" ht="12.75" customHeight="1">
      <c r="A46" s="6"/>
      <c r="B46" s="12"/>
      <c r="C46" s="12"/>
      <c r="D46" s="13"/>
      <c r="E46" s="20"/>
      <c r="F46" s="13"/>
      <c r="G46" s="20"/>
      <c r="H46" s="12"/>
      <c r="I46" s="7"/>
    </row>
    <row r="47" spans="1:9" s="17" customFormat="1" ht="12.75" customHeight="1">
      <c r="A47" s="25" t="s">
        <v>30</v>
      </c>
      <c r="B47" s="12"/>
      <c r="C47" s="12"/>
      <c r="D47" s="13"/>
      <c r="E47" s="20"/>
      <c r="F47" s="13"/>
      <c r="G47" s="20"/>
      <c r="H47" s="12"/>
      <c r="I47" s="7"/>
    </row>
    <row r="48" spans="1:10" s="17" customFormat="1" ht="12.75" customHeight="1">
      <c r="A48" s="6" t="s">
        <v>13</v>
      </c>
      <c r="B48" s="12">
        <v>5368.5</v>
      </c>
      <c r="C48" s="12">
        <v>0</v>
      </c>
      <c r="D48" s="13">
        <v>5368.5</v>
      </c>
      <c r="E48" s="20">
        <v>33.1</v>
      </c>
      <c r="F48" s="13">
        <v>5401.6</v>
      </c>
      <c r="G48" s="20">
        <v>15</v>
      </c>
      <c r="H48" s="12">
        <v>5416.6</v>
      </c>
      <c r="I48" s="7"/>
      <c r="J48" s="46"/>
    </row>
    <row r="49" spans="1:10" s="17" customFormat="1" ht="12.75" customHeight="1">
      <c r="A49" s="6" t="s">
        <v>14</v>
      </c>
      <c r="B49" s="12">
        <v>5371.1</v>
      </c>
      <c r="C49" s="12">
        <v>0</v>
      </c>
      <c r="D49" s="13">
        <v>5371.1</v>
      </c>
      <c r="E49" s="20">
        <v>32.6</v>
      </c>
      <c r="F49" s="13">
        <v>5403.700000000001</v>
      </c>
      <c r="G49" s="20">
        <v>14.9</v>
      </c>
      <c r="H49" s="12">
        <v>5418.6</v>
      </c>
      <c r="I49" s="7"/>
      <c r="J49" s="46"/>
    </row>
    <row r="50" spans="1:10" s="17" customFormat="1" ht="12.75" customHeight="1">
      <c r="A50" s="6" t="s">
        <v>15</v>
      </c>
      <c r="B50" s="12">
        <v>5360.600000000001</v>
      </c>
      <c r="C50" s="12">
        <v>0</v>
      </c>
      <c r="D50" s="13">
        <v>5360.600000000001</v>
      </c>
      <c r="E50" s="20">
        <v>32.3</v>
      </c>
      <c r="F50" s="13">
        <v>5392.9000000000015</v>
      </c>
      <c r="G50" s="20">
        <v>14.4</v>
      </c>
      <c r="H50" s="12">
        <v>5407.300000000001</v>
      </c>
      <c r="I50" s="7"/>
      <c r="J50" s="46"/>
    </row>
    <row r="51" spans="1:10" s="17" customFormat="1" ht="12.75" customHeight="1">
      <c r="A51" s="6" t="s">
        <v>16</v>
      </c>
      <c r="B51" s="12">
        <v>5390.400000000001</v>
      </c>
      <c r="C51" s="12">
        <v>0</v>
      </c>
      <c r="D51" s="13">
        <v>5390.400000000001</v>
      </c>
      <c r="E51" s="20">
        <v>32.5</v>
      </c>
      <c r="F51" s="13">
        <v>5422.900000000001</v>
      </c>
      <c r="G51" s="20">
        <v>14.8</v>
      </c>
      <c r="H51" s="12">
        <v>5437.700000000001</v>
      </c>
      <c r="I51" s="7"/>
      <c r="J51" s="46"/>
    </row>
    <row r="52" spans="1:10" s="17" customFormat="1" ht="12.75" customHeight="1">
      <c r="A52" s="6" t="s">
        <v>17</v>
      </c>
      <c r="B52" s="12">
        <v>5465.2</v>
      </c>
      <c r="C52" s="12">
        <v>0</v>
      </c>
      <c r="D52" s="13">
        <v>5465.2</v>
      </c>
      <c r="E52" s="20">
        <v>31.6</v>
      </c>
      <c r="F52" s="13">
        <v>5496.8</v>
      </c>
      <c r="G52" s="20">
        <v>14.6</v>
      </c>
      <c r="H52" s="12">
        <v>5511.400000000001</v>
      </c>
      <c r="I52" s="7"/>
      <c r="J52" s="46"/>
    </row>
    <row r="53" spans="1:10" s="17" customFormat="1" ht="12.75" customHeight="1">
      <c r="A53" s="6" t="s">
        <v>18</v>
      </c>
      <c r="B53" s="12">
        <v>5498.4000000000015</v>
      </c>
      <c r="C53" s="12">
        <v>0</v>
      </c>
      <c r="D53" s="13">
        <v>5498.4000000000015</v>
      </c>
      <c r="E53" s="20">
        <v>31.4</v>
      </c>
      <c r="F53" s="13">
        <v>5529.800000000001</v>
      </c>
      <c r="G53" s="20">
        <v>14.9</v>
      </c>
      <c r="H53" s="12">
        <v>5544.700000000001</v>
      </c>
      <c r="I53" s="7"/>
      <c r="J53" s="46"/>
    </row>
    <row r="54" spans="1:10" s="17" customFormat="1" ht="12.75" customHeight="1">
      <c r="A54" s="6" t="s">
        <v>19</v>
      </c>
      <c r="B54" s="12">
        <v>5491.1</v>
      </c>
      <c r="C54" s="12">
        <v>0</v>
      </c>
      <c r="D54" s="13">
        <v>5491.1</v>
      </c>
      <c r="E54" s="20">
        <v>31.2</v>
      </c>
      <c r="F54" s="13">
        <v>5522.3</v>
      </c>
      <c r="G54" s="20">
        <v>14.5</v>
      </c>
      <c r="H54" s="12">
        <v>5536.8</v>
      </c>
      <c r="I54" s="7"/>
      <c r="J54" s="46"/>
    </row>
    <row r="55" spans="1:10" s="17" customFormat="1" ht="12.75" customHeight="1">
      <c r="A55" s="6" t="s">
        <v>20</v>
      </c>
      <c r="B55" s="12">
        <v>5504.700000000001</v>
      </c>
      <c r="C55" s="12">
        <v>0</v>
      </c>
      <c r="D55" s="13">
        <v>5504.700000000001</v>
      </c>
      <c r="E55" s="20">
        <v>79</v>
      </c>
      <c r="F55" s="13">
        <v>5583.700000000001</v>
      </c>
      <c r="G55" s="20">
        <v>14.9</v>
      </c>
      <c r="H55" s="12">
        <v>5598.6</v>
      </c>
      <c r="I55" s="7"/>
      <c r="J55" s="46"/>
    </row>
    <row r="56" spans="1:10" s="17" customFormat="1" ht="12.75" customHeight="1">
      <c r="A56" s="6" t="s">
        <v>21</v>
      </c>
      <c r="B56" s="12">
        <v>5507.8</v>
      </c>
      <c r="C56" s="12">
        <v>0</v>
      </c>
      <c r="D56" s="13">
        <v>5507.8</v>
      </c>
      <c r="E56" s="20">
        <v>79</v>
      </c>
      <c r="F56" s="13">
        <v>5586.8</v>
      </c>
      <c r="G56" s="20">
        <v>14.9</v>
      </c>
      <c r="H56" s="12">
        <v>5601.7</v>
      </c>
      <c r="I56" s="7"/>
      <c r="J56" s="46"/>
    </row>
    <row r="57" spans="1:10" s="17" customFormat="1" ht="12.75" customHeight="1">
      <c r="A57" s="6" t="s">
        <v>22</v>
      </c>
      <c r="B57" s="12">
        <v>5504</v>
      </c>
      <c r="C57" s="12">
        <v>0</v>
      </c>
      <c r="D57" s="13">
        <v>5504</v>
      </c>
      <c r="E57" s="20">
        <v>79</v>
      </c>
      <c r="F57" s="13">
        <v>5583</v>
      </c>
      <c r="G57" s="20">
        <v>14.6</v>
      </c>
      <c r="H57" s="12">
        <v>5597.6</v>
      </c>
      <c r="I57" s="7"/>
      <c r="J57" s="46"/>
    </row>
    <row r="58" spans="1:10" s="17" customFormat="1" ht="12.75" customHeight="1">
      <c r="A58" s="6" t="s">
        <v>23</v>
      </c>
      <c r="B58" s="12">
        <v>5508.3</v>
      </c>
      <c r="C58" s="12">
        <v>0</v>
      </c>
      <c r="D58" s="13">
        <v>5508.3</v>
      </c>
      <c r="E58" s="20">
        <v>77.8</v>
      </c>
      <c r="F58" s="13">
        <v>5586.1</v>
      </c>
      <c r="G58" s="20">
        <v>32.1</v>
      </c>
      <c r="H58" s="12">
        <v>5618.200000000001</v>
      </c>
      <c r="I58" s="7"/>
      <c r="J58" s="46"/>
    </row>
    <row r="59" spans="1:10" s="17" customFormat="1" ht="12.75" customHeight="1">
      <c r="A59" s="6" t="s">
        <v>11</v>
      </c>
      <c r="B59" s="12">
        <v>5729.5</v>
      </c>
      <c r="C59" s="12">
        <v>0</v>
      </c>
      <c r="D59" s="13">
        <v>5729.5</v>
      </c>
      <c r="E59" s="20">
        <v>77.6</v>
      </c>
      <c r="F59" s="13">
        <v>5807.1</v>
      </c>
      <c r="G59" s="20">
        <v>32.5</v>
      </c>
      <c r="H59" s="12">
        <v>5839.6</v>
      </c>
      <c r="I59" s="7"/>
      <c r="J59" s="46"/>
    </row>
    <row r="60" spans="1:9" s="17" customFormat="1" ht="12.75" customHeight="1">
      <c r="A60" s="6"/>
      <c r="B60" s="12"/>
      <c r="C60" s="12"/>
      <c r="D60" s="13"/>
      <c r="E60" s="20"/>
      <c r="F60" s="13"/>
      <c r="G60" s="20"/>
      <c r="H60" s="12"/>
      <c r="I60" s="7"/>
    </row>
    <row r="61" spans="1:9" s="17" customFormat="1" ht="12.75" customHeight="1">
      <c r="A61" s="25" t="s">
        <v>36</v>
      </c>
      <c r="B61" s="12"/>
      <c r="C61" s="12"/>
      <c r="D61" s="13"/>
      <c r="E61" s="20"/>
      <c r="F61" s="13"/>
      <c r="G61" s="20"/>
      <c r="H61" s="12"/>
      <c r="I61" s="7"/>
    </row>
    <row r="62" spans="1:10" s="17" customFormat="1" ht="12.75" customHeight="1">
      <c r="A62" s="47" t="str">
        <f>+A48</f>
        <v>Ene</v>
      </c>
      <c r="B62" s="20">
        <v>5719</v>
      </c>
      <c r="C62" s="20">
        <v>0</v>
      </c>
      <c r="D62" s="48">
        <f>+B62+C62</f>
        <v>5719</v>
      </c>
      <c r="E62" s="20">
        <v>77.6</v>
      </c>
      <c r="F62" s="48">
        <f>+D62+E62</f>
        <v>5796.6</v>
      </c>
      <c r="G62" s="20">
        <v>32.5</v>
      </c>
      <c r="H62" s="20">
        <v>5829.1</v>
      </c>
      <c r="I62" s="7"/>
      <c r="J62" s="46"/>
    </row>
    <row r="63" spans="1:10" s="17" customFormat="1" ht="12.75" customHeight="1">
      <c r="A63" s="47" t="str">
        <f>+A49</f>
        <v>Feb</v>
      </c>
      <c r="B63" s="20">
        <v>5724.6</v>
      </c>
      <c r="C63" s="20">
        <v>0</v>
      </c>
      <c r="D63" s="48">
        <v>5724.6</v>
      </c>
      <c r="E63" s="20">
        <v>77.3</v>
      </c>
      <c r="F63" s="48">
        <v>5801.900000000001</v>
      </c>
      <c r="G63" s="20">
        <v>32.5</v>
      </c>
      <c r="H63" s="20">
        <v>5834.400000000001</v>
      </c>
      <c r="I63" s="7"/>
      <c r="J63" s="46"/>
    </row>
    <row r="64" spans="1:10" s="17" customFormat="1" ht="12.75" customHeight="1">
      <c r="A64" s="47" t="str">
        <f>+A50</f>
        <v>Mar</v>
      </c>
      <c r="B64" s="20">
        <v>5743.9</v>
      </c>
      <c r="C64" s="20">
        <v>0</v>
      </c>
      <c r="D64" s="48">
        <v>5743.9</v>
      </c>
      <c r="E64" s="20">
        <v>90.9</v>
      </c>
      <c r="F64" s="48">
        <v>5834.799999999999</v>
      </c>
      <c r="G64" s="20">
        <v>37.3</v>
      </c>
      <c r="H64" s="20">
        <v>5872.099999999999</v>
      </c>
      <c r="I64" s="7"/>
      <c r="J64" s="46"/>
    </row>
    <row r="65" spans="1:10" s="17" customFormat="1" ht="12.75" customHeight="1">
      <c r="A65" s="47" t="str">
        <f>+A51</f>
        <v>Abr</v>
      </c>
      <c r="B65" s="20">
        <v>5753.3</v>
      </c>
      <c r="C65" s="20">
        <v>0</v>
      </c>
      <c r="D65" s="48">
        <v>5753.3</v>
      </c>
      <c r="E65" s="20">
        <v>90.9</v>
      </c>
      <c r="F65" s="48">
        <v>5844.2</v>
      </c>
      <c r="G65" s="20">
        <v>37.3</v>
      </c>
      <c r="H65" s="20">
        <v>5881.5</v>
      </c>
      <c r="I65" s="7"/>
      <c r="J65" s="46"/>
    </row>
    <row r="66" spans="1:10" s="17" customFormat="1" ht="12.75" customHeight="1">
      <c r="A66" s="47" t="s">
        <v>17</v>
      </c>
      <c r="B66" s="20">
        <v>5721.3</v>
      </c>
      <c r="C66" s="20">
        <v>0</v>
      </c>
      <c r="D66" s="48">
        <v>5721.3</v>
      </c>
      <c r="E66" s="20">
        <v>89.9</v>
      </c>
      <c r="F66" s="48">
        <v>5811.2</v>
      </c>
      <c r="G66" s="20">
        <v>36.9</v>
      </c>
      <c r="H66" s="20">
        <v>5848.099999999999</v>
      </c>
      <c r="I66" s="7"/>
      <c r="J66" s="46"/>
    </row>
    <row r="67" spans="1:10" ht="12.75" customHeight="1">
      <c r="A67" s="51" t="s">
        <v>31</v>
      </c>
      <c r="B67" s="51"/>
      <c r="C67" s="51"/>
      <c r="D67" s="51"/>
      <c r="E67" s="51"/>
      <c r="F67" s="51"/>
      <c r="G67" s="51"/>
      <c r="H67" s="51"/>
      <c r="I67" s="26"/>
      <c r="J67" s="27"/>
    </row>
    <row r="68" spans="1:10" ht="24.75" customHeight="1">
      <c r="A68" s="71" t="s">
        <v>24</v>
      </c>
      <c r="B68" s="71"/>
      <c r="C68" s="71"/>
      <c r="D68" s="71"/>
      <c r="E68" s="71"/>
      <c r="F68" s="71"/>
      <c r="G68" s="71"/>
      <c r="H68" s="71"/>
      <c r="J68" s="27"/>
    </row>
    <row r="69" spans="1:10" ht="12.75" customHeight="1">
      <c r="A69" s="3" t="s">
        <v>32</v>
      </c>
      <c r="H69" s="27"/>
      <c r="J69" s="27"/>
    </row>
    <row r="70" spans="1:10" ht="12.75" customHeight="1">
      <c r="A70" s="3" t="s">
        <v>33</v>
      </c>
      <c r="G70" s="45"/>
      <c r="H70" s="28"/>
      <c r="J70" s="27"/>
    </row>
    <row r="71" spans="1:10" ht="12.75" customHeight="1">
      <c r="A71" s="62" t="s">
        <v>34</v>
      </c>
      <c r="B71" s="62"/>
      <c r="C71" s="62"/>
      <c r="D71" s="62"/>
      <c r="E71" s="62"/>
      <c r="F71" s="62"/>
      <c r="G71" s="62"/>
      <c r="H71" s="62"/>
      <c r="J71" s="27"/>
    </row>
    <row r="72" spans="1:8" ht="13.5">
      <c r="A72" s="63" t="s">
        <v>35</v>
      </c>
      <c r="B72" s="63"/>
      <c r="C72" s="63"/>
      <c r="D72" s="63"/>
      <c r="E72" s="63"/>
      <c r="F72" s="63"/>
      <c r="G72" s="63"/>
      <c r="H72" s="63"/>
    </row>
    <row r="73" spans="2:7" ht="12.75">
      <c r="B73" s="45"/>
      <c r="G73" s="29"/>
    </row>
    <row r="74" spans="1:5" ht="12.75">
      <c r="A74" s="30"/>
      <c r="D74" s="29"/>
      <c r="E74" s="29"/>
    </row>
    <row r="75" spans="1:7" ht="12.75">
      <c r="A75" s="31"/>
      <c r="B75" s="31"/>
      <c r="C75" s="31"/>
      <c r="D75" s="31"/>
      <c r="E75" s="31"/>
      <c r="F75" s="31"/>
      <c r="G75" s="31"/>
    </row>
    <row r="76" spans="1:7" ht="12.75">
      <c r="A76" s="31"/>
      <c r="B76" s="32"/>
      <c r="C76" s="31"/>
      <c r="D76" s="31"/>
      <c r="E76" s="31"/>
      <c r="F76" s="31"/>
      <c r="G76" s="31"/>
    </row>
    <row r="77" spans="1:7" ht="12.75">
      <c r="A77" s="33"/>
      <c r="B77" s="32"/>
      <c r="C77" s="34"/>
      <c r="D77" s="34"/>
      <c r="E77" s="33"/>
      <c r="F77" s="33"/>
      <c r="G77" s="31"/>
    </row>
    <row r="78" spans="1:7" ht="12.75">
      <c r="A78" s="31"/>
      <c r="B78" s="31"/>
      <c r="C78" s="35"/>
      <c r="D78" s="35"/>
      <c r="E78" s="36"/>
      <c r="F78" s="36"/>
      <c r="G78" s="36"/>
    </row>
    <row r="79" spans="1:7" ht="12.75">
      <c r="A79" s="31"/>
      <c r="B79" s="31"/>
      <c r="C79" s="34"/>
      <c r="D79" s="34"/>
      <c r="E79" s="31"/>
      <c r="F79" s="31"/>
      <c r="G79" s="31"/>
    </row>
    <row r="80" spans="1:7" ht="12.75">
      <c r="A80" s="30"/>
      <c r="B80" s="31"/>
      <c r="C80" s="34"/>
      <c r="D80" s="34"/>
      <c r="E80" s="30"/>
      <c r="F80" s="30"/>
      <c r="G80" s="31"/>
    </row>
    <row r="81" spans="1:7" ht="12.75">
      <c r="A81" s="5"/>
      <c r="B81" s="37"/>
      <c r="C81" s="50"/>
      <c r="D81" s="50"/>
      <c r="E81" s="39"/>
      <c r="F81" s="40"/>
      <c r="G81" s="31"/>
    </row>
    <row r="82" spans="3:6" ht="12.75">
      <c r="C82" s="50"/>
      <c r="D82" s="50"/>
      <c r="E82" s="41"/>
      <c r="F82" s="42"/>
    </row>
    <row r="83" spans="3:6" ht="12.75">
      <c r="C83" s="50"/>
      <c r="D83" s="52"/>
      <c r="E83" s="52"/>
      <c r="F83" s="42"/>
    </row>
    <row r="84" spans="3:6" ht="12.75">
      <c r="C84" s="50"/>
      <c r="D84" s="69"/>
      <c r="E84" s="69"/>
      <c r="F84" s="42"/>
    </row>
    <row r="85" spans="3:6" ht="12.75">
      <c r="C85" s="50"/>
      <c r="D85" s="50"/>
      <c r="E85" s="50"/>
      <c r="F85" s="42"/>
    </row>
    <row r="86" spans="3:6" ht="12.75">
      <c r="C86" s="50"/>
      <c r="D86" s="49"/>
      <c r="E86" s="49"/>
      <c r="F86" s="42"/>
    </row>
    <row r="87" spans="3:6" ht="12.75">
      <c r="C87" s="38"/>
      <c r="D87" s="43"/>
      <c r="E87" s="43"/>
      <c r="F87" s="42"/>
    </row>
    <row r="88" spans="3:6" ht="14.25">
      <c r="C88" s="70"/>
      <c r="D88" s="68"/>
      <c r="E88" s="68"/>
      <c r="F88" s="42"/>
    </row>
    <row r="89" spans="3:6" ht="14.25">
      <c r="C89" s="70"/>
      <c r="D89" s="68"/>
      <c r="E89" s="68"/>
      <c r="F89" s="42"/>
    </row>
    <row r="90" spans="3:6" ht="12.75">
      <c r="C90" s="50"/>
      <c r="D90" s="50"/>
      <c r="E90" s="50"/>
      <c r="F90" s="42"/>
    </row>
    <row r="91" spans="3:6" ht="12.75">
      <c r="C91" s="42"/>
      <c r="D91" s="42"/>
      <c r="E91" s="42"/>
      <c r="F91" s="42"/>
    </row>
  </sheetData>
  <sheetProtection/>
  <mergeCells count="24">
    <mergeCell ref="A68:H68"/>
    <mergeCell ref="D88:E88"/>
    <mergeCell ref="D89:E89"/>
    <mergeCell ref="D84:E84"/>
    <mergeCell ref="C88:C89"/>
    <mergeCell ref="A2:H2"/>
    <mergeCell ref="A3:H3"/>
    <mergeCell ref="A4:A6"/>
    <mergeCell ref="B4:F4"/>
    <mergeCell ref="G4:G6"/>
    <mergeCell ref="E5:E6"/>
    <mergeCell ref="H4:H6"/>
    <mergeCell ref="F5:F6"/>
    <mergeCell ref="B5:D5"/>
    <mergeCell ref="C90:E90"/>
    <mergeCell ref="A67:H67"/>
    <mergeCell ref="C81:C83"/>
    <mergeCell ref="D81:D82"/>
    <mergeCell ref="D83:E83"/>
    <mergeCell ref="D85:E85"/>
    <mergeCell ref="C84:C85"/>
    <mergeCell ref="A71:H71"/>
    <mergeCell ref="A72:H72"/>
    <mergeCell ref="C86:E86"/>
  </mergeCells>
  <printOptions horizontalCentered="1" verticalCentered="1"/>
  <pageMargins left="0" right="0" top="0" bottom="0" header="0" footer="0.15748031496062992"/>
  <pageSetup horizontalDpi="600" verticalDpi="600" orientation="landscape" scale="76" r:id="rId1"/>
  <ignoredErrors>
    <ignoredError sqref="A13:IV13 A14:A15 A16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torres rojas</dc:creator>
  <cp:keywords/>
  <dc:description/>
  <cp:lastModifiedBy>Raúl Reina</cp:lastModifiedBy>
  <cp:lastPrinted>2016-07-19T15:42:19Z</cp:lastPrinted>
  <dcterms:created xsi:type="dcterms:W3CDTF">2008-03-03T14:56:19Z</dcterms:created>
  <dcterms:modified xsi:type="dcterms:W3CDTF">2016-07-22T02:11:46Z</dcterms:modified>
  <cp:category/>
  <cp:version/>
  <cp:contentType/>
  <cp:contentStatus/>
</cp:coreProperties>
</file>